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lado\Tipovačka\FIFA2022\"/>
    </mc:Choice>
  </mc:AlternateContent>
  <xr:revisionPtr revIDLastSave="0" documentId="13_ncr:1_{95B6B9FF-AB83-488A-A7D4-AEE03311C332}" xr6:coauthVersionLast="47" xr6:coauthVersionMax="47" xr10:uidLastSave="{00000000-0000-0000-0000-000000000000}"/>
  <bookViews>
    <workbookView xWindow="2295" yWindow="2295" windowWidth="21600" windowHeight="11475" xr2:uid="{00000000-000D-0000-FFFF-FFFF00000000}"/>
  </bookViews>
  <sheets>
    <sheet name="formul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1" l="1"/>
  <c r="K55" i="1"/>
  <c r="K56" i="1"/>
  <c r="K57" i="1"/>
  <c r="K58" i="1"/>
  <c r="K59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66" i="1" l="1"/>
  <c r="K67" i="1" l="1"/>
  <c r="K65" i="1"/>
  <c r="K64" i="1"/>
  <c r="K63" i="1"/>
  <c r="K62" i="1"/>
  <c r="K61" i="1"/>
  <c r="K60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1" i="1" l="1"/>
</calcChain>
</file>

<file path=xl/sharedStrings.xml><?xml version="1.0" encoding="utf-8"?>
<sst xmlns="http://schemas.openxmlformats.org/spreadsheetml/2006/main" count="266" uniqueCount="106">
  <si>
    <t>dátum</t>
  </si>
  <si>
    <t>čas</t>
  </si>
  <si>
    <t>skupina</t>
  </si>
  <si>
    <t>A</t>
  </si>
  <si>
    <t>B</t>
  </si>
  <si>
    <t>zápas</t>
  </si>
  <si>
    <t>Švajčiarsko</t>
  </si>
  <si>
    <t>Nemecko</t>
  </si>
  <si>
    <t>tip</t>
  </si>
  <si>
    <t>body</t>
  </si>
  <si>
    <t>body celkom:</t>
  </si>
  <si>
    <t>meno a priezvisko:</t>
  </si>
  <si>
    <t>FINÁLE</t>
  </si>
  <si>
    <t>Južná Kórea</t>
  </si>
  <si>
    <t>štvrťfinále #1</t>
  </si>
  <si>
    <t>štvrťfinále #2</t>
  </si>
  <si>
    <t>štvrťfinále #3</t>
  </si>
  <si>
    <t>štvrťfinále #4</t>
  </si>
  <si>
    <t>o bronz</t>
  </si>
  <si>
    <t>Francúzsko</t>
  </si>
  <si>
    <t>Dánsko</t>
  </si>
  <si>
    <t>výsledok po 90min.</t>
  </si>
  <si>
    <t>osemfinále #1</t>
  </si>
  <si>
    <t>osemfinále #2</t>
  </si>
  <si>
    <t>osemfinále #3</t>
  </si>
  <si>
    <t>osemfinále #4</t>
  </si>
  <si>
    <t>osemfinále #5</t>
  </si>
  <si>
    <t>osemfinále #6</t>
  </si>
  <si>
    <t>osemfinále #7</t>
  </si>
  <si>
    <t>osemfinále #8</t>
  </si>
  <si>
    <t>semifinále #1</t>
  </si>
  <si>
    <t>semifinále #2</t>
  </si>
  <si>
    <t>Uruguaj</t>
  </si>
  <si>
    <t>Maroko</t>
  </si>
  <si>
    <t>Irán</t>
  </si>
  <si>
    <t>Portugalsko</t>
  </si>
  <si>
    <t>Španielsko</t>
  </si>
  <si>
    <t>Austrália</t>
  </si>
  <si>
    <t>Argentína</t>
  </si>
  <si>
    <t>Chorvátsko</t>
  </si>
  <si>
    <t>Kostarika</t>
  </si>
  <si>
    <t>Srbsko</t>
  </si>
  <si>
    <t>Mexiko</t>
  </si>
  <si>
    <t>Brazília</t>
  </si>
  <si>
    <t>Belgicko</t>
  </si>
  <si>
    <t>Tunisko</t>
  </si>
  <si>
    <t>Anglicko</t>
  </si>
  <si>
    <t>Japonsko</t>
  </si>
  <si>
    <t>Poľsko</t>
  </si>
  <si>
    <t>Senegal</t>
  </si>
  <si>
    <t>C</t>
  </si>
  <si>
    <t>D</t>
  </si>
  <si>
    <t>E</t>
  </si>
  <si>
    <t>F</t>
  </si>
  <si>
    <t>G</t>
  </si>
  <si>
    <t>H</t>
  </si>
  <si>
    <t>C1</t>
  </si>
  <si>
    <t>D2</t>
  </si>
  <si>
    <t>A1</t>
  </si>
  <si>
    <t>B2</t>
  </si>
  <si>
    <t>B1</t>
  </si>
  <si>
    <t>A2</t>
  </si>
  <si>
    <t>D1</t>
  </si>
  <si>
    <t>C2</t>
  </si>
  <si>
    <t>E1</t>
  </si>
  <si>
    <t>F2</t>
  </si>
  <si>
    <t>G1</t>
  </si>
  <si>
    <t>H2</t>
  </si>
  <si>
    <t>F1</t>
  </si>
  <si>
    <t>E2</t>
  </si>
  <si>
    <t>H1</t>
  </si>
  <si>
    <t>G2</t>
  </si>
  <si>
    <t>víťaz 8F #1</t>
  </si>
  <si>
    <t>víťaz 8F #2</t>
  </si>
  <si>
    <t>víťaz 8F #5</t>
  </si>
  <si>
    <t>víťaz 8F #6</t>
  </si>
  <si>
    <t>víťaz 8F #7</t>
  </si>
  <si>
    <t>víťaz 8F #8</t>
  </si>
  <si>
    <t>víťaz 8F #3</t>
  </si>
  <si>
    <t>víťaz 8F #4</t>
  </si>
  <si>
    <t>víťaz 4F #1</t>
  </si>
  <si>
    <t>víťaz 4F #2</t>
  </si>
  <si>
    <t>víťaz 4F #3</t>
  </si>
  <si>
    <t>víťaz 4F #4</t>
  </si>
  <si>
    <t>porazený SF #1</t>
  </si>
  <si>
    <t>porazený SF #2</t>
  </si>
  <si>
    <t>víťaz SF #1</t>
  </si>
  <si>
    <t>víťaz SF #2</t>
  </si>
  <si>
    <t>štadión</t>
  </si>
  <si>
    <t>Al Bayt</t>
  </si>
  <si>
    <t>Katar</t>
  </si>
  <si>
    <t>Ekvádor</t>
  </si>
  <si>
    <t>Khalifa International</t>
  </si>
  <si>
    <t>Al Thumama</t>
  </si>
  <si>
    <t>Holandsko</t>
  </si>
  <si>
    <t>Ahmad bin Ali</t>
  </si>
  <si>
    <t>USA</t>
  </si>
  <si>
    <t>Wales</t>
  </si>
  <si>
    <t>Lusail Iconic</t>
  </si>
  <si>
    <t>Saudská Arábia</t>
  </si>
  <si>
    <t>Education City</t>
  </si>
  <si>
    <t>Stadium 974</t>
  </si>
  <si>
    <t>Al Janoub</t>
  </si>
  <si>
    <t>Kanada</t>
  </si>
  <si>
    <t>Kamerun</t>
  </si>
  <si>
    <t>Ghana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</si>
</sst>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gradientFill degree="90">
        <stop position="0">
          <color rgb="FFFFFF00"/>
        </stop>
        <stop position="1">
          <color rgb="FFFFC000"/>
        </stop>
      </gradientFill>
    </fill>
    <fill>
      <gradientFill degree="90">
        <stop position="0">
          <color theme="2"/>
        </stop>
        <stop position="1">
          <color theme="2" tint="-9.8025452436902985E-2"/>
        </stop>
      </gradientFill>
    </fill>
    <fill>
      <gradientFill degree="90">
        <stop position="0">
          <color rgb="FFCCFFFF"/>
        </stop>
        <stop position="1">
          <color rgb="FF66FFFF"/>
        </stop>
      </gradientFill>
    </fill>
    <fill>
      <gradientFill degree="90">
        <stop position="0">
          <color rgb="FFFFFFCC"/>
        </stop>
        <stop position="1">
          <color rgb="FFFFFF99"/>
        </stop>
      </gradientFill>
    </fill>
    <fill>
      <gradientFill degree="90">
        <stop position="0">
          <color rgb="FFFF6699"/>
        </stop>
        <stop position="1">
          <color rgb="FFFF3399"/>
        </stop>
      </gradientFill>
    </fill>
    <fill>
      <gradientFill degree="90">
        <stop position="0">
          <color theme="9" tint="-0.25098422193060094"/>
        </stop>
        <stop position="1">
          <color rgb="FFC00000"/>
        </stop>
      </gradientFill>
    </fill>
    <fill>
      <gradientFill degree="90">
        <stop position="0">
          <color rgb="FFFFFF00"/>
        </stop>
        <stop position="1">
          <color rgb="FFFFCC66"/>
        </stop>
      </gradientFill>
    </fill>
    <fill>
      <gradientFill degree="90">
        <stop position="0">
          <color rgb="FFCCFFCC"/>
        </stop>
        <stop position="1">
          <color rgb="FF00FFCC"/>
        </stop>
      </gradientFill>
    </fill>
    <fill>
      <gradientFill degree="90">
        <stop position="0">
          <color rgb="FF00CCFF"/>
        </stop>
        <stop position="1">
          <color rgb="FF0099FF"/>
        </stop>
      </gradientFill>
    </fill>
  </fills>
  <borders count="14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dotted">
        <color rgb="FF00B0F0"/>
      </right>
      <top style="thin">
        <color rgb="FF00B0F0"/>
      </top>
      <bottom style="thin">
        <color rgb="FF00B0F0"/>
      </bottom>
      <diagonal/>
    </border>
    <border>
      <left style="dotted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3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20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20" fontId="0" fillId="6" borderId="1" xfId="0" applyNumberForma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20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>
      <alignment horizontal="center" vertical="center"/>
    </xf>
    <xf numFmtId="14" fontId="0" fillId="8" borderId="1" xfId="0" applyNumberFormat="1" applyFill="1" applyBorder="1" applyAlignment="1">
      <alignment horizontal="center" vertical="center"/>
    </xf>
    <xf numFmtId="20" fontId="0" fillId="8" borderId="1" xfId="0" applyNumberForma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0" fontId="1" fillId="8" borderId="5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>
      <alignment horizontal="center" vertical="center"/>
    </xf>
    <xf numFmtId="14" fontId="0" fillId="9" borderId="1" xfId="0" applyNumberFormat="1" applyFill="1" applyBorder="1" applyAlignment="1">
      <alignment horizontal="center" vertical="center"/>
    </xf>
    <xf numFmtId="20" fontId="0" fillId="9" borderId="1" xfId="0" applyNumberForma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" xfId="0" applyFont="1" applyFill="1" applyBorder="1" applyAlignment="1" applyProtection="1">
      <alignment horizontal="center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14" fontId="0" fillId="10" borderId="1" xfId="0" applyNumberFormat="1" applyFill="1" applyBorder="1" applyAlignment="1">
      <alignment horizontal="center" vertical="center"/>
    </xf>
    <xf numFmtId="20" fontId="0" fillId="10" borderId="1" xfId="0" applyNumberForma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1" fillId="10" borderId="4" xfId="0" applyFont="1" applyFill="1" applyBorder="1" applyAlignment="1" applyProtection="1">
      <alignment horizontal="center" vertical="center"/>
      <protection locked="0"/>
    </xf>
    <xf numFmtId="0" fontId="1" fillId="10" borderId="5" xfId="0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FF"/>
      <color rgb="FF00CCFF"/>
      <color rgb="FFCCFFCC"/>
      <color rgb="FFFFCC66"/>
      <color rgb="FFCC00FF"/>
      <color rgb="FF9999FF"/>
      <color rgb="FFFF3399"/>
      <color rgb="FFFF6699"/>
      <color rgb="FF00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B7" sqref="B7"/>
    </sheetView>
  </sheetViews>
  <sheetFormatPr defaultColWidth="8.7109375" defaultRowHeight="15" x14ac:dyDescent="0.25"/>
  <cols>
    <col min="1" max="1" width="10.7109375" style="1" customWidth="1"/>
    <col min="2" max="2" width="8.5703125" style="1" customWidth="1"/>
    <col min="3" max="3" width="12.85546875" style="1" customWidth="1"/>
    <col min="4" max="4" width="17.85546875" style="1" bestFit="1" customWidth="1"/>
    <col min="5" max="6" width="18.5703125" style="1" customWidth="1"/>
    <col min="7" max="10" width="5.7109375" style="2" customWidth="1"/>
    <col min="11" max="11" width="8.7109375" style="1"/>
    <col min="12" max="12" width="13.7109375" style="1" bestFit="1" customWidth="1"/>
    <col min="13" max="16384" width="8.7109375" style="1"/>
  </cols>
  <sheetData>
    <row r="1" spans="1:11" ht="15" customHeight="1" x14ac:dyDescent="0.25">
      <c r="A1" s="61" t="s">
        <v>11</v>
      </c>
      <c r="B1" s="62"/>
      <c r="C1" s="63"/>
      <c r="D1" s="67"/>
      <c r="E1" s="68"/>
      <c r="F1" s="68"/>
      <c r="G1" s="69"/>
      <c r="H1" s="59" t="s">
        <v>10</v>
      </c>
      <c r="I1" s="59"/>
      <c r="J1" s="59"/>
      <c r="K1" s="59">
        <f>SUM(K4:K67)</f>
        <v>0</v>
      </c>
    </row>
    <row r="2" spans="1:11" ht="15.75" customHeight="1" x14ac:dyDescent="0.25">
      <c r="A2" s="64"/>
      <c r="B2" s="65"/>
      <c r="C2" s="66"/>
      <c r="D2" s="70"/>
      <c r="E2" s="71"/>
      <c r="F2" s="71"/>
      <c r="G2" s="72"/>
      <c r="H2" s="60"/>
      <c r="I2" s="60"/>
      <c r="J2" s="60"/>
      <c r="K2" s="60"/>
    </row>
    <row r="3" spans="1:11" ht="30" customHeight="1" x14ac:dyDescent="0.25">
      <c r="A3" s="3" t="s">
        <v>0</v>
      </c>
      <c r="B3" s="3" t="s">
        <v>1</v>
      </c>
      <c r="C3" s="3" t="s">
        <v>2</v>
      </c>
      <c r="D3" s="3" t="s">
        <v>88</v>
      </c>
      <c r="E3" s="73" t="s">
        <v>5</v>
      </c>
      <c r="F3" s="74"/>
      <c r="G3" s="75" t="s">
        <v>21</v>
      </c>
      <c r="H3" s="76"/>
      <c r="I3" s="77" t="s">
        <v>8</v>
      </c>
      <c r="J3" s="78"/>
      <c r="K3" s="3" t="s">
        <v>9</v>
      </c>
    </row>
    <row r="4" spans="1:11" ht="15.75" x14ac:dyDescent="0.25">
      <c r="A4" s="4">
        <v>44885</v>
      </c>
      <c r="B4" s="5">
        <v>0.70833333333333337</v>
      </c>
      <c r="C4" s="6" t="s">
        <v>3</v>
      </c>
      <c r="D4" s="7" t="s">
        <v>89</v>
      </c>
      <c r="E4" s="8" t="s">
        <v>90</v>
      </c>
      <c r="F4" s="8" t="s">
        <v>91</v>
      </c>
      <c r="G4" s="9"/>
      <c r="H4" s="10"/>
      <c r="I4" s="9"/>
      <c r="J4" s="10"/>
      <c r="K4" s="11">
        <f>IF(G4="",0,IF(OR(AND(G4&gt;H4,I4&gt;J4),AND(G4=H4,I4=J4),AND(G4&lt;H4,I4&lt;J4)),6,0)+POWER(2,-(-1+ABS(G4-I4)))+POWER(2,-(-1+ABS(H4-J4))))</f>
        <v>0</v>
      </c>
    </row>
    <row r="5" spans="1:11" ht="15.75" x14ac:dyDescent="0.25">
      <c r="A5" s="12">
        <v>44886</v>
      </c>
      <c r="B5" s="13">
        <v>0.58333333333333337</v>
      </c>
      <c r="C5" s="14" t="s">
        <v>4</v>
      </c>
      <c r="D5" s="15" t="s">
        <v>92</v>
      </c>
      <c r="E5" s="16" t="s">
        <v>46</v>
      </c>
      <c r="F5" s="16" t="s">
        <v>34</v>
      </c>
      <c r="G5" s="17"/>
      <c r="H5" s="18"/>
      <c r="I5" s="17"/>
      <c r="J5" s="18"/>
      <c r="K5" s="19">
        <f t="shared" ref="K5:K67" si="0">IF(G5="",0,IF(OR(AND(G5&gt;H5,I5&gt;J5),AND(G5=H5,I5=J5),AND(G5&lt;H5,I5&lt;J5)),6,0)+POWER(2,-(-1+ABS(G5-I5)))+POWER(2,-(-1+ABS(H5-J5))))</f>
        <v>0</v>
      </c>
    </row>
    <row r="6" spans="1:11" ht="15.75" x14ac:dyDescent="0.25">
      <c r="A6" s="4">
        <v>44886</v>
      </c>
      <c r="B6" s="5">
        <v>0.70833333333333337</v>
      </c>
      <c r="C6" s="6" t="s">
        <v>3</v>
      </c>
      <c r="D6" s="7" t="s">
        <v>93</v>
      </c>
      <c r="E6" s="8" t="s">
        <v>49</v>
      </c>
      <c r="F6" s="8" t="s">
        <v>94</v>
      </c>
      <c r="G6" s="9"/>
      <c r="H6" s="10"/>
      <c r="I6" s="9"/>
      <c r="J6" s="10"/>
      <c r="K6" s="11">
        <f t="shared" si="0"/>
        <v>0</v>
      </c>
    </row>
    <row r="7" spans="1:11" ht="15.75" x14ac:dyDescent="0.25">
      <c r="A7" s="12">
        <v>44886</v>
      </c>
      <c r="B7" s="13">
        <v>0.83333333333333337</v>
      </c>
      <c r="C7" s="14" t="s">
        <v>4</v>
      </c>
      <c r="D7" s="15" t="s">
        <v>95</v>
      </c>
      <c r="E7" s="16" t="s">
        <v>96</v>
      </c>
      <c r="F7" s="16" t="s">
        <v>97</v>
      </c>
      <c r="G7" s="17"/>
      <c r="H7" s="18"/>
      <c r="I7" s="17"/>
      <c r="J7" s="18"/>
      <c r="K7" s="19">
        <f t="shared" si="0"/>
        <v>0</v>
      </c>
    </row>
    <row r="8" spans="1:11" ht="15.75" x14ac:dyDescent="0.25">
      <c r="A8" s="4">
        <v>44887</v>
      </c>
      <c r="B8" s="5">
        <v>0.45833333333333331</v>
      </c>
      <c r="C8" s="6" t="s">
        <v>50</v>
      </c>
      <c r="D8" s="7" t="s">
        <v>98</v>
      </c>
      <c r="E8" s="8" t="s">
        <v>38</v>
      </c>
      <c r="F8" s="8" t="s">
        <v>99</v>
      </c>
      <c r="G8" s="9"/>
      <c r="H8" s="10"/>
      <c r="I8" s="9"/>
      <c r="J8" s="10"/>
      <c r="K8" s="11">
        <f t="shared" si="0"/>
        <v>0</v>
      </c>
    </row>
    <row r="9" spans="1:11" ht="15.75" x14ac:dyDescent="0.25">
      <c r="A9" s="12">
        <v>44887</v>
      </c>
      <c r="B9" s="13">
        <v>0.58333333333333337</v>
      </c>
      <c r="C9" s="14" t="s">
        <v>51</v>
      </c>
      <c r="D9" s="15" t="s">
        <v>100</v>
      </c>
      <c r="E9" s="16" t="s">
        <v>20</v>
      </c>
      <c r="F9" s="16" t="s">
        <v>45</v>
      </c>
      <c r="G9" s="17"/>
      <c r="H9" s="18"/>
      <c r="I9" s="17"/>
      <c r="J9" s="18"/>
      <c r="K9" s="19">
        <f t="shared" si="0"/>
        <v>0</v>
      </c>
    </row>
    <row r="10" spans="1:11" ht="15.75" x14ac:dyDescent="0.25">
      <c r="A10" s="4">
        <v>44887</v>
      </c>
      <c r="B10" s="5">
        <v>0.70833333333333337</v>
      </c>
      <c r="C10" s="6" t="s">
        <v>50</v>
      </c>
      <c r="D10" s="7" t="s">
        <v>101</v>
      </c>
      <c r="E10" s="8" t="s">
        <v>42</v>
      </c>
      <c r="F10" s="8" t="s">
        <v>48</v>
      </c>
      <c r="G10" s="9"/>
      <c r="H10" s="10"/>
      <c r="I10" s="9"/>
      <c r="J10" s="10"/>
      <c r="K10" s="11">
        <f t="shared" si="0"/>
        <v>0</v>
      </c>
    </row>
    <row r="11" spans="1:11" ht="15.75" x14ac:dyDescent="0.25">
      <c r="A11" s="12">
        <v>44887</v>
      </c>
      <c r="B11" s="13">
        <v>0.83333333333333337</v>
      </c>
      <c r="C11" s="14" t="s">
        <v>51</v>
      </c>
      <c r="D11" s="15" t="s">
        <v>102</v>
      </c>
      <c r="E11" s="16" t="s">
        <v>19</v>
      </c>
      <c r="F11" s="16" t="s">
        <v>37</v>
      </c>
      <c r="G11" s="17"/>
      <c r="H11" s="18"/>
      <c r="I11" s="17"/>
      <c r="J11" s="18"/>
      <c r="K11" s="19">
        <f t="shared" si="0"/>
        <v>0</v>
      </c>
    </row>
    <row r="12" spans="1:11" ht="15.75" x14ac:dyDescent="0.25">
      <c r="A12" s="4">
        <v>44888</v>
      </c>
      <c r="B12" s="5">
        <v>0.45833333333333331</v>
      </c>
      <c r="C12" s="6" t="s">
        <v>53</v>
      </c>
      <c r="D12" s="7" t="s">
        <v>89</v>
      </c>
      <c r="E12" s="8" t="s">
        <v>33</v>
      </c>
      <c r="F12" s="8" t="s">
        <v>39</v>
      </c>
      <c r="G12" s="9"/>
      <c r="H12" s="10"/>
      <c r="I12" s="9"/>
      <c r="J12" s="10"/>
      <c r="K12" s="11">
        <f t="shared" si="0"/>
        <v>0</v>
      </c>
    </row>
    <row r="13" spans="1:11" ht="15.75" x14ac:dyDescent="0.25">
      <c r="A13" s="12">
        <v>44888</v>
      </c>
      <c r="B13" s="13">
        <v>0.58333333333333337</v>
      </c>
      <c r="C13" s="14" t="s">
        <v>52</v>
      </c>
      <c r="D13" s="15" t="s">
        <v>92</v>
      </c>
      <c r="E13" s="16" t="s">
        <v>7</v>
      </c>
      <c r="F13" s="16" t="s">
        <v>47</v>
      </c>
      <c r="G13" s="17"/>
      <c r="H13" s="18"/>
      <c r="I13" s="17"/>
      <c r="J13" s="18"/>
      <c r="K13" s="19">
        <f t="shared" si="0"/>
        <v>0</v>
      </c>
    </row>
    <row r="14" spans="1:11" ht="15.75" x14ac:dyDescent="0.25">
      <c r="A14" s="4">
        <v>44888</v>
      </c>
      <c r="B14" s="5">
        <v>0.70833333333333337</v>
      </c>
      <c r="C14" s="6" t="s">
        <v>52</v>
      </c>
      <c r="D14" s="7" t="s">
        <v>93</v>
      </c>
      <c r="E14" s="8" t="s">
        <v>36</v>
      </c>
      <c r="F14" s="8" t="s">
        <v>40</v>
      </c>
      <c r="G14" s="9"/>
      <c r="H14" s="10"/>
      <c r="I14" s="9"/>
      <c r="J14" s="10"/>
      <c r="K14" s="11">
        <f t="shared" si="0"/>
        <v>0</v>
      </c>
    </row>
    <row r="15" spans="1:11" ht="15.75" x14ac:dyDescent="0.25">
      <c r="A15" s="12">
        <v>44888</v>
      </c>
      <c r="B15" s="13">
        <v>0.83333333333333337</v>
      </c>
      <c r="C15" s="14" t="s">
        <v>53</v>
      </c>
      <c r="D15" s="15" t="s">
        <v>95</v>
      </c>
      <c r="E15" s="16" t="s">
        <v>44</v>
      </c>
      <c r="F15" s="16" t="s">
        <v>103</v>
      </c>
      <c r="G15" s="17"/>
      <c r="H15" s="18"/>
      <c r="I15" s="17"/>
      <c r="J15" s="18"/>
      <c r="K15" s="19">
        <f t="shared" si="0"/>
        <v>0</v>
      </c>
    </row>
    <row r="16" spans="1:11" ht="15.75" x14ac:dyDescent="0.25">
      <c r="A16" s="4">
        <v>44889</v>
      </c>
      <c r="B16" s="5">
        <v>0.45833333333333331</v>
      </c>
      <c r="C16" s="6" t="s">
        <v>54</v>
      </c>
      <c r="D16" s="7" t="s">
        <v>102</v>
      </c>
      <c r="E16" s="8" t="s">
        <v>6</v>
      </c>
      <c r="F16" s="8" t="s">
        <v>104</v>
      </c>
      <c r="G16" s="9"/>
      <c r="H16" s="10"/>
      <c r="I16" s="9"/>
      <c r="J16" s="10"/>
      <c r="K16" s="11">
        <f t="shared" si="0"/>
        <v>0</v>
      </c>
    </row>
    <row r="17" spans="1:11" ht="15.75" x14ac:dyDescent="0.25">
      <c r="A17" s="12">
        <v>44889</v>
      </c>
      <c r="B17" s="13">
        <v>0.58333333333333337</v>
      </c>
      <c r="C17" s="14" t="s">
        <v>55</v>
      </c>
      <c r="D17" s="15" t="s">
        <v>100</v>
      </c>
      <c r="E17" s="16" t="s">
        <v>32</v>
      </c>
      <c r="F17" s="16" t="s">
        <v>13</v>
      </c>
      <c r="G17" s="17"/>
      <c r="H17" s="18"/>
      <c r="I17" s="17"/>
      <c r="J17" s="18"/>
      <c r="K17" s="19">
        <f t="shared" si="0"/>
        <v>0</v>
      </c>
    </row>
    <row r="18" spans="1:11" ht="15.75" x14ac:dyDescent="0.25">
      <c r="A18" s="4">
        <v>44889</v>
      </c>
      <c r="B18" s="5">
        <v>0.70833333333333337</v>
      </c>
      <c r="C18" s="6" t="s">
        <v>55</v>
      </c>
      <c r="D18" s="7" t="s">
        <v>101</v>
      </c>
      <c r="E18" s="8" t="s">
        <v>35</v>
      </c>
      <c r="F18" s="8" t="s">
        <v>105</v>
      </c>
      <c r="G18" s="9"/>
      <c r="H18" s="10"/>
      <c r="I18" s="9"/>
      <c r="J18" s="10"/>
      <c r="K18" s="11">
        <f t="shared" si="0"/>
        <v>0</v>
      </c>
    </row>
    <row r="19" spans="1:11" ht="15.75" x14ac:dyDescent="0.25">
      <c r="A19" s="12">
        <v>44889</v>
      </c>
      <c r="B19" s="13">
        <v>0.83333333333333337</v>
      </c>
      <c r="C19" s="14" t="s">
        <v>54</v>
      </c>
      <c r="D19" s="15" t="s">
        <v>98</v>
      </c>
      <c r="E19" s="16" t="s">
        <v>43</v>
      </c>
      <c r="F19" s="16" t="s">
        <v>41</v>
      </c>
      <c r="G19" s="17"/>
      <c r="H19" s="18"/>
      <c r="I19" s="17"/>
      <c r="J19" s="18"/>
      <c r="K19" s="19">
        <f t="shared" si="0"/>
        <v>0</v>
      </c>
    </row>
    <row r="20" spans="1:11" ht="15.75" x14ac:dyDescent="0.25">
      <c r="A20" s="4">
        <v>44890</v>
      </c>
      <c r="B20" s="5">
        <v>0.45833333333333331</v>
      </c>
      <c r="C20" s="6" t="s">
        <v>4</v>
      </c>
      <c r="D20" s="7" t="s">
        <v>95</v>
      </c>
      <c r="E20" s="8" t="s">
        <v>97</v>
      </c>
      <c r="F20" s="8" t="s">
        <v>34</v>
      </c>
      <c r="G20" s="9"/>
      <c r="H20" s="10"/>
      <c r="I20" s="9"/>
      <c r="J20" s="10"/>
      <c r="K20" s="11">
        <f t="shared" si="0"/>
        <v>0</v>
      </c>
    </row>
    <row r="21" spans="1:11" ht="15.75" x14ac:dyDescent="0.25">
      <c r="A21" s="12">
        <v>44890</v>
      </c>
      <c r="B21" s="13">
        <v>0.58333333333333337</v>
      </c>
      <c r="C21" s="14" t="s">
        <v>3</v>
      </c>
      <c r="D21" s="15" t="s">
        <v>93</v>
      </c>
      <c r="E21" s="16" t="s">
        <v>90</v>
      </c>
      <c r="F21" s="16" t="s">
        <v>49</v>
      </c>
      <c r="G21" s="17"/>
      <c r="H21" s="18"/>
      <c r="I21" s="17"/>
      <c r="J21" s="18"/>
      <c r="K21" s="19">
        <f t="shared" si="0"/>
        <v>0</v>
      </c>
    </row>
    <row r="22" spans="1:11" ht="15.75" x14ac:dyDescent="0.25">
      <c r="A22" s="4">
        <v>44890</v>
      </c>
      <c r="B22" s="5">
        <v>0.70833333333333337</v>
      </c>
      <c r="C22" s="6" t="s">
        <v>3</v>
      </c>
      <c r="D22" s="7" t="s">
        <v>92</v>
      </c>
      <c r="E22" s="8" t="s">
        <v>94</v>
      </c>
      <c r="F22" s="8" t="s">
        <v>91</v>
      </c>
      <c r="G22" s="9"/>
      <c r="H22" s="10"/>
      <c r="I22" s="9"/>
      <c r="J22" s="10"/>
      <c r="K22" s="11">
        <f t="shared" si="0"/>
        <v>0</v>
      </c>
    </row>
    <row r="23" spans="1:11" ht="15.75" x14ac:dyDescent="0.25">
      <c r="A23" s="12">
        <v>44890</v>
      </c>
      <c r="B23" s="13">
        <v>0.83333333333333337</v>
      </c>
      <c r="C23" s="14" t="s">
        <v>4</v>
      </c>
      <c r="D23" s="15" t="s">
        <v>89</v>
      </c>
      <c r="E23" s="16" t="s">
        <v>46</v>
      </c>
      <c r="F23" s="16" t="s">
        <v>96</v>
      </c>
      <c r="G23" s="17"/>
      <c r="H23" s="18"/>
      <c r="I23" s="17"/>
      <c r="J23" s="18"/>
      <c r="K23" s="19">
        <f t="shared" si="0"/>
        <v>0</v>
      </c>
    </row>
    <row r="24" spans="1:11" ht="15.75" x14ac:dyDescent="0.25">
      <c r="A24" s="4">
        <v>44891</v>
      </c>
      <c r="B24" s="5">
        <v>0.45833333333333331</v>
      </c>
      <c r="C24" s="6" t="s">
        <v>51</v>
      </c>
      <c r="D24" s="7" t="s">
        <v>102</v>
      </c>
      <c r="E24" s="8" t="s">
        <v>45</v>
      </c>
      <c r="F24" s="8" t="s">
        <v>37</v>
      </c>
      <c r="G24" s="9"/>
      <c r="H24" s="10"/>
      <c r="I24" s="9"/>
      <c r="J24" s="10"/>
      <c r="K24" s="11">
        <f t="shared" si="0"/>
        <v>0</v>
      </c>
    </row>
    <row r="25" spans="1:11" ht="15.75" x14ac:dyDescent="0.25">
      <c r="A25" s="12">
        <v>44891</v>
      </c>
      <c r="B25" s="13">
        <v>0.58333333333333337</v>
      </c>
      <c r="C25" s="14" t="s">
        <v>50</v>
      </c>
      <c r="D25" s="15" t="s">
        <v>100</v>
      </c>
      <c r="E25" s="16" t="s">
        <v>48</v>
      </c>
      <c r="F25" s="16" t="s">
        <v>99</v>
      </c>
      <c r="G25" s="17"/>
      <c r="H25" s="18"/>
      <c r="I25" s="17"/>
      <c r="J25" s="18"/>
      <c r="K25" s="19">
        <f t="shared" si="0"/>
        <v>0</v>
      </c>
    </row>
    <row r="26" spans="1:11" ht="15.75" x14ac:dyDescent="0.25">
      <c r="A26" s="4">
        <v>44891</v>
      </c>
      <c r="B26" s="5">
        <v>0.70833333333333337</v>
      </c>
      <c r="C26" s="6" t="s">
        <v>51</v>
      </c>
      <c r="D26" s="7" t="s">
        <v>101</v>
      </c>
      <c r="E26" s="8" t="s">
        <v>19</v>
      </c>
      <c r="F26" s="8" t="s">
        <v>20</v>
      </c>
      <c r="G26" s="9"/>
      <c r="H26" s="10"/>
      <c r="I26" s="9"/>
      <c r="J26" s="10"/>
      <c r="K26" s="11">
        <f t="shared" si="0"/>
        <v>0</v>
      </c>
    </row>
    <row r="27" spans="1:11" ht="15.75" x14ac:dyDescent="0.25">
      <c r="A27" s="12">
        <v>44891</v>
      </c>
      <c r="B27" s="13">
        <v>0.83333333333333337</v>
      </c>
      <c r="C27" s="14" t="s">
        <v>50</v>
      </c>
      <c r="D27" s="15" t="s">
        <v>98</v>
      </c>
      <c r="E27" s="16" t="s">
        <v>38</v>
      </c>
      <c r="F27" s="16" t="s">
        <v>42</v>
      </c>
      <c r="G27" s="17"/>
      <c r="H27" s="18"/>
      <c r="I27" s="17"/>
      <c r="J27" s="18"/>
      <c r="K27" s="19">
        <f t="shared" si="0"/>
        <v>0</v>
      </c>
    </row>
    <row r="28" spans="1:11" ht="15.75" x14ac:dyDescent="0.25">
      <c r="A28" s="4">
        <v>44892</v>
      </c>
      <c r="B28" s="5">
        <v>0.45833333333333331</v>
      </c>
      <c r="C28" s="6" t="s">
        <v>52</v>
      </c>
      <c r="D28" s="7" t="s">
        <v>95</v>
      </c>
      <c r="E28" s="8" t="s">
        <v>47</v>
      </c>
      <c r="F28" s="8" t="s">
        <v>40</v>
      </c>
      <c r="G28" s="9"/>
      <c r="H28" s="10"/>
      <c r="I28" s="9"/>
      <c r="J28" s="10"/>
      <c r="K28" s="11">
        <f t="shared" si="0"/>
        <v>0</v>
      </c>
    </row>
    <row r="29" spans="1:11" ht="15.75" x14ac:dyDescent="0.25">
      <c r="A29" s="12">
        <v>44892</v>
      </c>
      <c r="B29" s="13">
        <v>0.58333333333333337</v>
      </c>
      <c r="C29" s="14" t="s">
        <v>53</v>
      </c>
      <c r="D29" s="15" t="s">
        <v>93</v>
      </c>
      <c r="E29" s="16" t="s">
        <v>44</v>
      </c>
      <c r="F29" s="16" t="s">
        <v>33</v>
      </c>
      <c r="G29" s="17"/>
      <c r="H29" s="18"/>
      <c r="I29" s="17"/>
      <c r="J29" s="18"/>
      <c r="K29" s="19">
        <f t="shared" si="0"/>
        <v>0</v>
      </c>
    </row>
    <row r="30" spans="1:11" ht="15.75" x14ac:dyDescent="0.25">
      <c r="A30" s="4">
        <v>44892</v>
      </c>
      <c r="B30" s="5">
        <v>0.70833333333333337</v>
      </c>
      <c r="C30" s="6" t="s">
        <v>53</v>
      </c>
      <c r="D30" s="7" t="s">
        <v>92</v>
      </c>
      <c r="E30" s="8" t="s">
        <v>39</v>
      </c>
      <c r="F30" s="8" t="s">
        <v>103</v>
      </c>
      <c r="G30" s="9"/>
      <c r="H30" s="10"/>
      <c r="I30" s="9"/>
      <c r="J30" s="10"/>
      <c r="K30" s="11">
        <f t="shared" si="0"/>
        <v>0</v>
      </c>
    </row>
    <row r="31" spans="1:11" ht="15.75" x14ac:dyDescent="0.25">
      <c r="A31" s="12">
        <v>44892</v>
      </c>
      <c r="B31" s="13">
        <v>0.83333333333333337</v>
      </c>
      <c r="C31" s="14" t="s">
        <v>52</v>
      </c>
      <c r="D31" s="15" t="s">
        <v>89</v>
      </c>
      <c r="E31" s="16" t="s">
        <v>36</v>
      </c>
      <c r="F31" s="16" t="s">
        <v>7</v>
      </c>
      <c r="G31" s="17"/>
      <c r="H31" s="18"/>
      <c r="I31" s="17"/>
      <c r="J31" s="18"/>
      <c r="K31" s="19">
        <f t="shared" si="0"/>
        <v>0</v>
      </c>
    </row>
    <row r="32" spans="1:11" ht="15.75" x14ac:dyDescent="0.25">
      <c r="A32" s="4">
        <v>44893</v>
      </c>
      <c r="B32" s="5">
        <v>0.45833333333333331</v>
      </c>
      <c r="C32" s="6" t="s">
        <v>54</v>
      </c>
      <c r="D32" s="7" t="s">
        <v>102</v>
      </c>
      <c r="E32" s="8" t="s">
        <v>104</v>
      </c>
      <c r="F32" s="8" t="s">
        <v>41</v>
      </c>
      <c r="G32" s="9"/>
      <c r="H32" s="10"/>
      <c r="I32" s="9"/>
      <c r="J32" s="10"/>
      <c r="K32" s="11">
        <f t="shared" si="0"/>
        <v>0</v>
      </c>
    </row>
    <row r="33" spans="1:11" ht="15.75" x14ac:dyDescent="0.25">
      <c r="A33" s="12">
        <v>44893</v>
      </c>
      <c r="B33" s="13">
        <v>0.58333333333333337</v>
      </c>
      <c r="C33" s="14" t="s">
        <v>55</v>
      </c>
      <c r="D33" s="15" t="s">
        <v>100</v>
      </c>
      <c r="E33" s="16" t="s">
        <v>13</v>
      </c>
      <c r="F33" s="16" t="s">
        <v>105</v>
      </c>
      <c r="G33" s="17"/>
      <c r="H33" s="18"/>
      <c r="I33" s="17"/>
      <c r="J33" s="18"/>
      <c r="K33" s="19">
        <f t="shared" si="0"/>
        <v>0</v>
      </c>
    </row>
    <row r="34" spans="1:11" ht="15.75" x14ac:dyDescent="0.25">
      <c r="A34" s="4">
        <v>44893</v>
      </c>
      <c r="B34" s="5">
        <v>0.70833333333333337</v>
      </c>
      <c r="C34" s="6" t="s">
        <v>54</v>
      </c>
      <c r="D34" s="7" t="s">
        <v>101</v>
      </c>
      <c r="E34" s="8" t="s">
        <v>43</v>
      </c>
      <c r="F34" s="8" t="s">
        <v>6</v>
      </c>
      <c r="G34" s="9"/>
      <c r="H34" s="10"/>
      <c r="I34" s="9"/>
      <c r="J34" s="10"/>
      <c r="K34" s="11">
        <f t="shared" si="0"/>
        <v>0</v>
      </c>
    </row>
    <row r="35" spans="1:11" ht="15.75" x14ac:dyDescent="0.25">
      <c r="A35" s="12">
        <v>44893</v>
      </c>
      <c r="B35" s="13">
        <v>0.83333333333333337</v>
      </c>
      <c r="C35" s="14" t="s">
        <v>55</v>
      </c>
      <c r="D35" s="15" t="s">
        <v>98</v>
      </c>
      <c r="E35" s="16" t="s">
        <v>35</v>
      </c>
      <c r="F35" s="16" t="s">
        <v>32</v>
      </c>
      <c r="G35" s="17"/>
      <c r="H35" s="18"/>
      <c r="I35" s="17"/>
      <c r="J35" s="18"/>
      <c r="K35" s="19">
        <f t="shared" si="0"/>
        <v>0</v>
      </c>
    </row>
    <row r="36" spans="1:11" ht="15.75" x14ac:dyDescent="0.25">
      <c r="A36" s="4">
        <v>44894</v>
      </c>
      <c r="B36" s="5">
        <v>0.66666666666666663</v>
      </c>
      <c r="C36" s="6" t="s">
        <v>3</v>
      </c>
      <c r="D36" s="7" t="s">
        <v>92</v>
      </c>
      <c r="E36" s="8" t="s">
        <v>91</v>
      </c>
      <c r="F36" s="8" t="s">
        <v>49</v>
      </c>
      <c r="G36" s="9"/>
      <c r="H36" s="10"/>
      <c r="I36" s="9"/>
      <c r="J36" s="10"/>
      <c r="K36" s="11">
        <f t="shared" si="0"/>
        <v>0</v>
      </c>
    </row>
    <row r="37" spans="1:11" ht="15.75" x14ac:dyDescent="0.25">
      <c r="A37" s="12">
        <v>44894</v>
      </c>
      <c r="B37" s="13">
        <v>0.66666666666666663</v>
      </c>
      <c r="C37" s="14" t="s">
        <v>3</v>
      </c>
      <c r="D37" s="15" t="s">
        <v>89</v>
      </c>
      <c r="E37" s="16" t="s">
        <v>94</v>
      </c>
      <c r="F37" s="16" t="s">
        <v>90</v>
      </c>
      <c r="G37" s="17"/>
      <c r="H37" s="18"/>
      <c r="I37" s="17"/>
      <c r="J37" s="18"/>
      <c r="K37" s="19">
        <f t="shared" si="0"/>
        <v>0</v>
      </c>
    </row>
    <row r="38" spans="1:11" ht="15.75" x14ac:dyDescent="0.25">
      <c r="A38" s="4">
        <v>44894</v>
      </c>
      <c r="B38" s="5">
        <v>0.83333333333333337</v>
      </c>
      <c r="C38" s="6" t="s">
        <v>4</v>
      </c>
      <c r="D38" s="7" t="s">
        <v>95</v>
      </c>
      <c r="E38" s="8" t="s">
        <v>97</v>
      </c>
      <c r="F38" s="8" t="s">
        <v>46</v>
      </c>
      <c r="G38" s="9"/>
      <c r="H38" s="10"/>
      <c r="I38" s="9"/>
      <c r="J38" s="10"/>
      <c r="K38" s="11">
        <f t="shared" si="0"/>
        <v>0</v>
      </c>
    </row>
    <row r="39" spans="1:11" ht="15.75" x14ac:dyDescent="0.25">
      <c r="A39" s="12">
        <v>44894</v>
      </c>
      <c r="B39" s="13">
        <v>0.83333333333333337</v>
      </c>
      <c r="C39" s="14" t="s">
        <v>4</v>
      </c>
      <c r="D39" s="15" t="s">
        <v>93</v>
      </c>
      <c r="E39" s="16" t="s">
        <v>34</v>
      </c>
      <c r="F39" s="16" t="s">
        <v>96</v>
      </c>
      <c r="G39" s="17"/>
      <c r="H39" s="18"/>
      <c r="I39" s="17"/>
      <c r="J39" s="18"/>
      <c r="K39" s="19">
        <f t="shared" si="0"/>
        <v>0</v>
      </c>
    </row>
    <row r="40" spans="1:11" ht="15.75" x14ac:dyDescent="0.25">
      <c r="A40" s="4">
        <v>44895</v>
      </c>
      <c r="B40" s="5">
        <v>0.66666666666666663</v>
      </c>
      <c r="C40" s="6" t="s">
        <v>51</v>
      </c>
      <c r="D40" s="7" t="s">
        <v>102</v>
      </c>
      <c r="E40" s="8" t="s">
        <v>37</v>
      </c>
      <c r="F40" s="8" t="s">
        <v>20</v>
      </c>
      <c r="G40" s="9"/>
      <c r="H40" s="10"/>
      <c r="I40" s="9"/>
      <c r="J40" s="10"/>
      <c r="K40" s="11">
        <f t="shared" si="0"/>
        <v>0</v>
      </c>
    </row>
    <row r="41" spans="1:11" ht="15.75" x14ac:dyDescent="0.25">
      <c r="A41" s="12">
        <v>44895</v>
      </c>
      <c r="B41" s="13">
        <v>0.66666666666666663</v>
      </c>
      <c r="C41" s="14" t="s">
        <v>51</v>
      </c>
      <c r="D41" s="15" t="s">
        <v>100</v>
      </c>
      <c r="E41" s="16" t="s">
        <v>45</v>
      </c>
      <c r="F41" s="16" t="s">
        <v>19</v>
      </c>
      <c r="G41" s="17"/>
      <c r="H41" s="18"/>
      <c r="I41" s="17"/>
      <c r="J41" s="18"/>
      <c r="K41" s="19">
        <f t="shared" si="0"/>
        <v>0</v>
      </c>
    </row>
    <row r="42" spans="1:11" ht="15.75" x14ac:dyDescent="0.25">
      <c r="A42" s="4">
        <v>44895</v>
      </c>
      <c r="B42" s="5">
        <v>0.83333333333333337</v>
      </c>
      <c r="C42" s="6" t="s">
        <v>50</v>
      </c>
      <c r="D42" s="7" t="s">
        <v>101</v>
      </c>
      <c r="E42" s="8" t="s">
        <v>48</v>
      </c>
      <c r="F42" s="8" t="s">
        <v>38</v>
      </c>
      <c r="G42" s="9"/>
      <c r="H42" s="10"/>
      <c r="I42" s="9"/>
      <c r="J42" s="10"/>
      <c r="K42" s="11">
        <f t="shared" si="0"/>
        <v>0</v>
      </c>
    </row>
    <row r="43" spans="1:11" ht="15.75" x14ac:dyDescent="0.25">
      <c r="A43" s="12">
        <v>44895</v>
      </c>
      <c r="B43" s="13">
        <v>0.83333333333333337</v>
      </c>
      <c r="C43" s="14" t="s">
        <v>50</v>
      </c>
      <c r="D43" s="15" t="s">
        <v>98</v>
      </c>
      <c r="E43" s="16" t="s">
        <v>99</v>
      </c>
      <c r="F43" s="16" t="s">
        <v>42</v>
      </c>
      <c r="G43" s="17"/>
      <c r="H43" s="18"/>
      <c r="I43" s="17"/>
      <c r="J43" s="18"/>
      <c r="K43" s="19">
        <f t="shared" si="0"/>
        <v>0</v>
      </c>
    </row>
    <row r="44" spans="1:11" ht="15.75" x14ac:dyDescent="0.25">
      <c r="A44" s="4">
        <v>44896</v>
      </c>
      <c r="B44" s="5">
        <v>0.66666666666666663</v>
      </c>
      <c r="C44" s="6" t="s">
        <v>53</v>
      </c>
      <c r="D44" s="7" t="s">
        <v>93</v>
      </c>
      <c r="E44" s="8" t="s">
        <v>103</v>
      </c>
      <c r="F44" s="8" t="s">
        <v>33</v>
      </c>
      <c r="G44" s="9"/>
      <c r="H44" s="10"/>
      <c r="I44" s="9"/>
      <c r="J44" s="10"/>
      <c r="K44" s="11">
        <f t="shared" si="0"/>
        <v>0</v>
      </c>
    </row>
    <row r="45" spans="1:11" ht="15.75" x14ac:dyDescent="0.25">
      <c r="A45" s="12">
        <v>44896</v>
      </c>
      <c r="B45" s="13">
        <v>0.66666666666666663</v>
      </c>
      <c r="C45" s="14" t="s">
        <v>53</v>
      </c>
      <c r="D45" s="15" t="s">
        <v>95</v>
      </c>
      <c r="E45" s="16" t="s">
        <v>39</v>
      </c>
      <c r="F45" s="16" t="s">
        <v>44</v>
      </c>
      <c r="G45" s="17"/>
      <c r="H45" s="18"/>
      <c r="I45" s="17"/>
      <c r="J45" s="18"/>
      <c r="K45" s="19">
        <f t="shared" si="0"/>
        <v>0</v>
      </c>
    </row>
    <row r="46" spans="1:11" ht="15.75" x14ac:dyDescent="0.25">
      <c r="A46" s="4">
        <v>44896</v>
      </c>
      <c r="B46" s="5">
        <v>0.83333333333333337</v>
      </c>
      <c r="C46" s="6" t="s">
        <v>52</v>
      </c>
      <c r="D46" s="7" t="s">
        <v>89</v>
      </c>
      <c r="E46" s="8" t="s">
        <v>40</v>
      </c>
      <c r="F46" s="8" t="s">
        <v>7</v>
      </c>
      <c r="G46" s="9"/>
      <c r="H46" s="10"/>
      <c r="I46" s="9"/>
      <c r="J46" s="10"/>
      <c r="K46" s="11">
        <f t="shared" si="0"/>
        <v>0</v>
      </c>
    </row>
    <row r="47" spans="1:11" ht="15.75" x14ac:dyDescent="0.25">
      <c r="A47" s="12">
        <v>44896</v>
      </c>
      <c r="B47" s="13">
        <v>0.83333333333333337</v>
      </c>
      <c r="C47" s="14" t="s">
        <v>52</v>
      </c>
      <c r="D47" s="15" t="s">
        <v>92</v>
      </c>
      <c r="E47" s="16" t="s">
        <v>47</v>
      </c>
      <c r="F47" s="16" t="s">
        <v>36</v>
      </c>
      <c r="G47" s="17"/>
      <c r="H47" s="18"/>
      <c r="I47" s="17"/>
      <c r="J47" s="18"/>
      <c r="K47" s="19">
        <f t="shared" si="0"/>
        <v>0</v>
      </c>
    </row>
    <row r="48" spans="1:11" ht="15.75" x14ac:dyDescent="0.25">
      <c r="A48" s="4">
        <v>44897</v>
      </c>
      <c r="B48" s="5">
        <v>0.66666666666666663</v>
      </c>
      <c r="C48" s="6" t="s">
        <v>55</v>
      </c>
      <c r="D48" s="7" t="s">
        <v>100</v>
      </c>
      <c r="E48" s="8" t="s">
        <v>13</v>
      </c>
      <c r="F48" s="8" t="s">
        <v>35</v>
      </c>
      <c r="G48" s="9"/>
      <c r="H48" s="10"/>
      <c r="I48" s="9"/>
      <c r="J48" s="10"/>
      <c r="K48" s="11">
        <f t="shared" si="0"/>
        <v>0</v>
      </c>
    </row>
    <row r="49" spans="1:11" ht="15.75" x14ac:dyDescent="0.25">
      <c r="A49" s="12">
        <v>44897</v>
      </c>
      <c r="B49" s="13">
        <v>0.66666666666666663</v>
      </c>
      <c r="C49" s="14" t="s">
        <v>55</v>
      </c>
      <c r="D49" s="15" t="s">
        <v>102</v>
      </c>
      <c r="E49" s="16" t="s">
        <v>105</v>
      </c>
      <c r="F49" s="16" t="s">
        <v>32</v>
      </c>
      <c r="G49" s="17"/>
      <c r="H49" s="18"/>
      <c r="I49" s="17"/>
      <c r="J49" s="18"/>
      <c r="K49" s="19">
        <f t="shared" si="0"/>
        <v>0</v>
      </c>
    </row>
    <row r="50" spans="1:11" ht="15.75" x14ac:dyDescent="0.25">
      <c r="A50" s="4">
        <v>44897</v>
      </c>
      <c r="B50" s="5">
        <v>0.83333333333333337</v>
      </c>
      <c r="C50" s="6" t="s">
        <v>54</v>
      </c>
      <c r="D50" s="7" t="s">
        <v>101</v>
      </c>
      <c r="E50" s="8" t="s">
        <v>41</v>
      </c>
      <c r="F50" s="8" t="s">
        <v>6</v>
      </c>
      <c r="G50" s="9"/>
      <c r="H50" s="10"/>
      <c r="I50" s="9"/>
      <c r="J50" s="10"/>
      <c r="K50" s="11">
        <f t="shared" si="0"/>
        <v>0</v>
      </c>
    </row>
    <row r="51" spans="1:11" ht="15.75" x14ac:dyDescent="0.25">
      <c r="A51" s="12">
        <v>44897</v>
      </c>
      <c r="B51" s="13">
        <v>0.83333333333333337</v>
      </c>
      <c r="C51" s="14" t="s">
        <v>54</v>
      </c>
      <c r="D51" s="15" t="s">
        <v>98</v>
      </c>
      <c r="E51" s="16" t="s">
        <v>104</v>
      </c>
      <c r="F51" s="16" t="s">
        <v>43</v>
      </c>
      <c r="G51" s="17"/>
      <c r="H51" s="18"/>
      <c r="I51" s="17"/>
      <c r="J51" s="18"/>
      <c r="K51" s="19">
        <f t="shared" si="0"/>
        <v>0</v>
      </c>
    </row>
    <row r="52" spans="1:11" ht="15.75" x14ac:dyDescent="0.25">
      <c r="A52" s="43">
        <v>44898</v>
      </c>
      <c r="B52" s="44">
        <v>0.66666666666666663</v>
      </c>
      <c r="C52" s="45" t="s">
        <v>22</v>
      </c>
      <c r="D52" s="46" t="s">
        <v>92</v>
      </c>
      <c r="E52" s="58" t="s">
        <v>58</v>
      </c>
      <c r="F52" s="58" t="s">
        <v>59</v>
      </c>
      <c r="G52" s="48"/>
      <c r="H52" s="49"/>
      <c r="I52" s="48"/>
      <c r="J52" s="49"/>
      <c r="K52" s="47">
        <f t="shared" si="0"/>
        <v>0</v>
      </c>
    </row>
    <row r="53" spans="1:11" ht="15.75" x14ac:dyDescent="0.25">
      <c r="A53" s="43">
        <v>44898</v>
      </c>
      <c r="B53" s="44">
        <v>0.83333333333333337</v>
      </c>
      <c r="C53" s="45" t="s">
        <v>23</v>
      </c>
      <c r="D53" s="46" t="s">
        <v>95</v>
      </c>
      <c r="E53" s="58" t="s">
        <v>56</v>
      </c>
      <c r="F53" s="58" t="s">
        <v>57</v>
      </c>
      <c r="G53" s="48"/>
      <c r="H53" s="49"/>
      <c r="I53" s="48"/>
      <c r="J53" s="49"/>
      <c r="K53" s="47">
        <f t="shared" si="0"/>
        <v>0</v>
      </c>
    </row>
    <row r="54" spans="1:11" ht="15.75" x14ac:dyDescent="0.25">
      <c r="A54" s="43">
        <v>44899</v>
      </c>
      <c r="B54" s="44">
        <v>0.66666666666666663</v>
      </c>
      <c r="C54" s="45" t="s">
        <v>24</v>
      </c>
      <c r="D54" s="46" t="s">
        <v>93</v>
      </c>
      <c r="E54" s="58" t="s">
        <v>62</v>
      </c>
      <c r="F54" s="58" t="s">
        <v>63</v>
      </c>
      <c r="G54" s="48"/>
      <c r="H54" s="49"/>
      <c r="I54" s="48"/>
      <c r="J54" s="49"/>
      <c r="K54" s="47">
        <f t="shared" ref="K54:K59" si="1">IF(G54="",0,IF(OR(AND(G54&gt;H54,I54&gt;J54),AND(G54=H54,I54=J54),AND(G54&lt;H54,I54&lt;J54)),6,0)+POWER(2,-(-1+ABS(G54-I54)))+POWER(2,-(-1+ABS(H54-J54))))</f>
        <v>0</v>
      </c>
    </row>
    <row r="55" spans="1:11" ht="15.75" x14ac:dyDescent="0.25">
      <c r="A55" s="43">
        <v>44899</v>
      </c>
      <c r="B55" s="44">
        <v>0.83333333333333337</v>
      </c>
      <c r="C55" s="45" t="s">
        <v>25</v>
      </c>
      <c r="D55" s="46" t="s">
        <v>89</v>
      </c>
      <c r="E55" s="58" t="s">
        <v>60</v>
      </c>
      <c r="F55" s="58" t="s">
        <v>61</v>
      </c>
      <c r="G55" s="48"/>
      <c r="H55" s="49"/>
      <c r="I55" s="48"/>
      <c r="J55" s="49"/>
      <c r="K55" s="47">
        <f t="shared" si="1"/>
        <v>0</v>
      </c>
    </row>
    <row r="56" spans="1:11" ht="15.75" x14ac:dyDescent="0.25">
      <c r="A56" s="43">
        <v>44900</v>
      </c>
      <c r="B56" s="44">
        <v>0.66666666666666663</v>
      </c>
      <c r="C56" s="45" t="s">
        <v>26</v>
      </c>
      <c r="D56" s="46" t="s">
        <v>102</v>
      </c>
      <c r="E56" s="58" t="s">
        <v>64</v>
      </c>
      <c r="F56" s="58" t="s">
        <v>65</v>
      </c>
      <c r="G56" s="48"/>
      <c r="H56" s="49"/>
      <c r="I56" s="48"/>
      <c r="J56" s="49"/>
      <c r="K56" s="47">
        <f t="shared" si="1"/>
        <v>0</v>
      </c>
    </row>
    <row r="57" spans="1:11" ht="15.75" x14ac:dyDescent="0.25">
      <c r="A57" s="43">
        <v>44900</v>
      </c>
      <c r="B57" s="44">
        <v>0.83333333333333337</v>
      </c>
      <c r="C57" s="45" t="s">
        <v>27</v>
      </c>
      <c r="D57" s="46" t="s">
        <v>101</v>
      </c>
      <c r="E57" s="58" t="s">
        <v>66</v>
      </c>
      <c r="F57" s="58" t="s">
        <v>67</v>
      </c>
      <c r="G57" s="48"/>
      <c r="H57" s="49"/>
      <c r="I57" s="48"/>
      <c r="J57" s="49"/>
      <c r="K57" s="47">
        <f t="shared" si="1"/>
        <v>0</v>
      </c>
    </row>
    <row r="58" spans="1:11" ht="15.75" x14ac:dyDescent="0.25">
      <c r="A58" s="43">
        <v>44901</v>
      </c>
      <c r="B58" s="44">
        <v>0.66666666666666663</v>
      </c>
      <c r="C58" s="45" t="s">
        <v>28</v>
      </c>
      <c r="D58" s="46" t="s">
        <v>100</v>
      </c>
      <c r="E58" s="58" t="s">
        <v>68</v>
      </c>
      <c r="F58" s="58" t="s">
        <v>69</v>
      </c>
      <c r="G58" s="48"/>
      <c r="H58" s="49"/>
      <c r="I58" s="48"/>
      <c r="J58" s="49"/>
      <c r="K58" s="47">
        <f t="shared" si="1"/>
        <v>0</v>
      </c>
    </row>
    <row r="59" spans="1:11" ht="15.75" x14ac:dyDescent="0.25">
      <c r="A59" s="43">
        <v>44901</v>
      </c>
      <c r="B59" s="44">
        <v>0.83333333333333337</v>
      </c>
      <c r="C59" s="45" t="s">
        <v>29</v>
      </c>
      <c r="D59" s="46" t="s">
        <v>98</v>
      </c>
      <c r="E59" s="58" t="s">
        <v>70</v>
      </c>
      <c r="F59" s="58" t="s">
        <v>71</v>
      </c>
      <c r="G59" s="48"/>
      <c r="H59" s="49"/>
      <c r="I59" s="48"/>
      <c r="J59" s="49"/>
      <c r="K59" s="47">
        <f t="shared" si="1"/>
        <v>0</v>
      </c>
    </row>
    <row r="60" spans="1:11" ht="15.75" x14ac:dyDescent="0.25">
      <c r="A60" s="20">
        <v>44904</v>
      </c>
      <c r="B60" s="21">
        <v>0.66666666666666663</v>
      </c>
      <c r="C60" s="22" t="s">
        <v>14</v>
      </c>
      <c r="D60" s="23" t="s">
        <v>100</v>
      </c>
      <c r="E60" s="24" t="s">
        <v>74</v>
      </c>
      <c r="F60" s="24" t="s">
        <v>75</v>
      </c>
      <c r="G60" s="25"/>
      <c r="H60" s="26"/>
      <c r="I60" s="25"/>
      <c r="J60" s="26"/>
      <c r="K60" s="27">
        <f t="shared" si="0"/>
        <v>0</v>
      </c>
    </row>
    <row r="61" spans="1:11" ht="15.75" x14ac:dyDescent="0.25">
      <c r="A61" s="20">
        <v>44904</v>
      </c>
      <c r="B61" s="21">
        <v>0.83333333333333337</v>
      </c>
      <c r="C61" s="22" t="s">
        <v>15</v>
      </c>
      <c r="D61" s="23" t="s">
        <v>98</v>
      </c>
      <c r="E61" s="24" t="s">
        <v>72</v>
      </c>
      <c r="F61" s="24" t="s">
        <v>73</v>
      </c>
      <c r="G61" s="25"/>
      <c r="H61" s="26"/>
      <c r="I61" s="25"/>
      <c r="J61" s="26"/>
      <c r="K61" s="27">
        <f t="shared" si="0"/>
        <v>0</v>
      </c>
    </row>
    <row r="62" spans="1:11" ht="15.75" x14ac:dyDescent="0.25">
      <c r="A62" s="20">
        <v>44905</v>
      </c>
      <c r="B62" s="21">
        <v>0.66666666666666663</v>
      </c>
      <c r="C62" s="22" t="s">
        <v>16</v>
      </c>
      <c r="D62" s="23" t="s">
        <v>93</v>
      </c>
      <c r="E62" s="24" t="s">
        <v>76</v>
      </c>
      <c r="F62" s="24" t="s">
        <v>77</v>
      </c>
      <c r="G62" s="25"/>
      <c r="H62" s="26"/>
      <c r="I62" s="25"/>
      <c r="J62" s="26"/>
      <c r="K62" s="27">
        <f t="shared" si="0"/>
        <v>0</v>
      </c>
    </row>
    <row r="63" spans="1:11" ht="15.75" x14ac:dyDescent="0.25">
      <c r="A63" s="20">
        <v>44905</v>
      </c>
      <c r="B63" s="21">
        <v>0.83333333333333337</v>
      </c>
      <c r="C63" s="22" t="s">
        <v>17</v>
      </c>
      <c r="D63" s="23" t="s">
        <v>89</v>
      </c>
      <c r="E63" s="24" t="s">
        <v>79</v>
      </c>
      <c r="F63" s="24" t="s">
        <v>78</v>
      </c>
      <c r="G63" s="25"/>
      <c r="H63" s="26"/>
      <c r="I63" s="25"/>
      <c r="J63" s="26"/>
      <c r="K63" s="27">
        <f t="shared" si="0"/>
        <v>0</v>
      </c>
    </row>
    <row r="64" spans="1:11" ht="15.75" x14ac:dyDescent="0.25">
      <c r="A64" s="50">
        <v>44908</v>
      </c>
      <c r="B64" s="51">
        <v>0.83333333333333337</v>
      </c>
      <c r="C64" s="52" t="s">
        <v>30</v>
      </c>
      <c r="D64" s="52" t="s">
        <v>98</v>
      </c>
      <c r="E64" s="53" t="s">
        <v>81</v>
      </c>
      <c r="F64" s="53" t="s">
        <v>80</v>
      </c>
      <c r="G64" s="54"/>
      <c r="H64" s="55"/>
      <c r="I64" s="54"/>
      <c r="J64" s="55"/>
      <c r="K64" s="56">
        <f t="shared" si="0"/>
        <v>0</v>
      </c>
    </row>
    <row r="65" spans="1:11" ht="15.75" x14ac:dyDescent="0.25">
      <c r="A65" s="50">
        <v>44909</v>
      </c>
      <c r="B65" s="51">
        <v>0.83333333333333337</v>
      </c>
      <c r="C65" s="52" t="s">
        <v>31</v>
      </c>
      <c r="D65" s="52" t="s">
        <v>89</v>
      </c>
      <c r="E65" s="53" t="s">
        <v>83</v>
      </c>
      <c r="F65" s="53" t="s">
        <v>82</v>
      </c>
      <c r="G65" s="54"/>
      <c r="H65" s="55"/>
      <c r="I65" s="54"/>
      <c r="J65" s="55"/>
      <c r="K65" s="56">
        <f t="shared" si="0"/>
        <v>0</v>
      </c>
    </row>
    <row r="66" spans="1:11" ht="15.75" x14ac:dyDescent="0.25">
      <c r="A66" s="28">
        <v>44912</v>
      </c>
      <c r="B66" s="29">
        <v>0.66666666666666663</v>
      </c>
      <c r="C66" s="30" t="s">
        <v>18</v>
      </c>
      <c r="D66" s="31" t="s">
        <v>92</v>
      </c>
      <c r="E66" s="32" t="s">
        <v>84</v>
      </c>
      <c r="F66" s="32" t="s">
        <v>85</v>
      </c>
      <c r="G66" s="33"/>
      <c r="H66" s="34"/>
      <c r="I66" s="33"/>
      <c r="J66" s="34"/>
      <c r="K66" s="35">
        <f t="shared" si="0"/>
        <v>0</v>
      </c>
    </row>
    <row r="67" spans="1:11" ht="15.75" x14ac:dyDescent="0.25">
      <c r="A67" s="36">
        <v>44913</v>
      </c>
      <c r="B67" s="37">
        <v>0.66666666666666663</v>
      </c>
      <c r="C67" s="57" t="s">
        <v>12</v>
      </c>
      <c r="D67" s="38" t="s">
        <v>98</v>
      </c>
      <c r="E67" s="39" t="s">
        <v>86</v>
      </c>
      <c r="F67" s="39" t="s">
        <v>87</v>
      </c>
      <c r="G67" s="40"/>
      <c r="H67" s="41"/>
      <c r="I67" s="40"/>
      <c r="J67" s="41"/>
      <c r="K67" s="42">
        <f t="shared" si="0"/>
        <v>0</v>
      </c>
    </row>
  </sheetData>
  <sheetProtection selectLockedCells="1"/>
  <mergeCells count="7">
    <mergeCell ref="H1:J2"/>
    <mergeCell ref="K1:K2"/>
    <mergeCell ref="A1:C2"/>
    <mergeCell ref="D1:G2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scale="90" orientation="portrait" r:id="rId1"/>
  <headerFooter>
    <oddFooter>&amp;C_x000D_&amp;1#&amp;"Arial"&amp;8&amp;K000000 Internal</oddFooter>
  </headerFooter>
</worksheet>
</file>

<file path=docMetadata/LabelInfo.xml><?xml version="1.0" encoding="utf-8"?>
<clbl:labelList xmlns:clbl="http://schemas.microsoft.com/office/2020/mipLabelMetadata">
  <clbl:label id="{6006a9c5-d130-408c-bc8e-3b5ecdb17aa0}" enabled="1" method="Standard" siteId="{8d4b558f-7b2e-40ba-ad1f-e04d79e6265a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formular</vt:lpstr>
    </vt:vector>
  </TitlesOfParts>
  <Company>Continental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backov</dc:creator>
  <cp:lastModifiedBy>Backo, Vladimir</cp:lastModifiedBy>
  <cp:lastPrinted>2016-05-03T11:50:30Z</cp:lastPrinted>
  <dcterms:created xsi:type="dcterms:W3CDTF">2015-04-30T04:03:44Z</dcterms:created>
  <dcterms:modified xsi:type="dcterms:W3CDTF">2022-10-30T20:11:03Z</dcterms:modified>
</cp:coreProperties>
</file>