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lado\Tipovačka\ZOH2018\"/>
    </mc:Choice>
  </mc:AlternateContent>
  <bookViews>
    <workbookView xWindow="0" yWindow="30" windowWidth="13890" windowHeight="14640"/>
  </bookViews>
  <sheets>
    <sheet name="formular" sheetId="1" r:id="rId1"/>
  </sheets>
  <calcPr calcId="152511"/>
</workbook>
</file>

<file path=xl/calcChain.xml><?xml version="1.0" encoding="utf-8"?>
<calcChain xmlns="http://schemas.openxmlformats.org/spreadsheetml/2006/main">
  <c r="K32" i="1" l="1"/>
  <c r="K33" i="1" l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" i="1" l="1"/>
</calcChain>
</file>

<file path=xl/sharedStrings.xml><?xml version="1.0" encoding="utf-8"?>
<sst xmlns="http://schemas.openxmlformats.org/spreadsheetml/2006/main" count="130" uniqueCount="59">
  <si>
    <t>dátum</t>
  </si>
  <si>
    <t>čas</t>
  </si>
  <si>
    <t>skupina</t>
  </si>
  <si>
    <t>A</t>
  </si>
  <si>
    <t>B</t>
  </si>
  <si>
    <t>zápas</t>
  </si>
  <si>
    <t>Česko</t>
  </si>
  <si>
    <t>Švédsko</t>
  </si>
  <si>
    <t>Rusko</t>
  </si>
  <si>
    <t>Švajčiarsko</t>
  </si>
  <si>
    <t>Slovensko</t>
  </si>
  <si>
    <t>Nemecko</t>
  </si>
  <si>
    <t>tip</t>
  </si>
  <si>
    <t>body</t>
  </si>
  <si>
    <t>body celkom:</t>
  </si>
  <si>
    <t>meno a priezvisko:</t>
  </si>
  <si>
    <t>C</t>
  </si>
  <si>
    <t>semifinále</t>
  </si>
  <si>
    <t>FINÁLE</t>
  </si>
  <si>
    <t>Gangneung</t>
  </si>
  <si>
    <t>štadión</t>
  </si>
  <si>
    <t>Kwandong</t>
  </si>
  <si>
    <t>USA</t>
  </si>
  <si>
    <t>Slovinsko</t>
  </si>
  <si>
    <t>Fínsko</t>
  </si>
  <si>
    <t>Nórsko</t>
  </si>
  <si>
    <t>Južná Kórea</t>
  </si>
  <si>
    <t>Kanada</t>
  </si>
  <si>
    <t>štvrťfinále #1</t>
  </si>
  <si>
    <t>štvrťfinále #2</t>
  </si>
  <si>
    <t>štvrťfinále #3</t>
  </si>
  <si>
    <t>štvrťfinále #4</t>
  </si>
  <si>
    <t xml:space="preserve">Q pre 4-finále </t>
  </si>
  <si>
    <t>o bronz</t>
  </si>
  <si>
    <t>Q1</t>
  </si>
  <si>
    <t>Q2</t>
  </si>
  <si>
    <t>Q3</t>
  </si>
  <si>
    <t>Q4</t>
  </si>
  <si>
    <t>Q5</t>
  </si>
  <si>
    <t>Q6</t>
  </si>
  <si>
    <t>Q7</t>
  </si>
  <si>
    <t>Q8</t>
  </si>
  <si>
    <t>štvrťfinalista #1</t>
  </si>
  <si>
    <t>štvrťfinalista #4</t>
  </si>
  <si>
    <t>semifinalista #1</t>
  </si>
  <si>
    <t>finalista #1</t>
  </si>
  <si>
    <t>finalista #2</t>
  </si>
  <si>
    <t>štvrťfinalista #2</t>
  </si>
  <si>
    <t>štvrťfinalista #6</t>
  </si>
  <si>
    <t>štvrťfinalista #8</t>
  </si>
  <si>
    <t>štvrťfinalista #3</t>
  </si>
  <si>
    <t>štvrťfinalista #5</t>
  </si>
  <si>
    <t>štvrťfinalista #7</t>
  </si>
  <si>
    <t>semifinalista #2</t>
  </si>
  <si>
    <t>semifinalista #3</t>
  </si>
  <si>
    <t>semifinalista #4</t>
  </si>
  <si>
    <t>o bronz #1</t>
  </si>
  <si>
    <t>o bronz #2</t>
  </si>
  <si>
    <t>výsledok po 60min.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</si>
</sst>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3" borderId="1" xfId="0" applyNumberFormat="1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2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20" fontId="0" fillId="6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3" borderId="4" xfId="0" applyFont="1" applyFill="1" applyBorder="1" applyAlignment="1" applyProtection="1">
      <alignment horizontal="center"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5" xfId="0" applyFont="1" applyFill="1" applyBorder="1" applyAlignment="1" applyProtection="1">
      <alignment horizontal="center" vertical="top"/>
      <protection locked="0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" fillId="5" borderId="5" xfId="0" applyFont="1" applyFill="1" applyBorder="1" applyAlignment="1" applyProtection="1">
      <alignment horizontal="center" vertical="top"/>
      <protection locked="0"/>
    </xf>
    <xf numFmtId="0" fontId="1" fillId="6" borderId="4" xfId="0" applyFont="1" applyFill="1" applyBorder="1" applyAlignment="1" applyProtection="1">
      <alignment horizontal="center" vertical="top"/>
      <protection locked="0"/>
    </xf>
    <xf numFmtId="0" fontId="1" fillId="6" borderId="5" xfId="0" applyFont="1" applyFill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14" fontId="0" fillId="8" borderId="1" xfId="0" applyNumberFormat="1" applyFill="1" applyBorder="1" applyAlignment="1">
      <alignment horizontal="center"/>
    </xf>
    <xf numFmtId="20" fontId="0" fillId="8" borderId="1" xfId="0" applyNumberForma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1" fillId="8" borderId="4" xfId="0" applyFont="1" applyFill="1" applyBorder="1" applyAlignment="1" applyProtection="1">
      <alignment horizontal="center" vertical="top"/>
      <protection locked="0"/>
    </xf>
    <xf numFmtId="0" fontId="1" fillId="8" borderId="5" xfId="0" applyFont="1" applyFill="1" applyBorder="1" applyAlignment="1" applyProtection="1">
      <alignment horizontal="center" vertical="top"/>
      <protection locked="0"/>
    </xf>
    <xf numFmtId="14" fontId="0" fillId="9" borderId="1" xfId="0" applyNumberFormat="1" applyFill="1" applyBorder="1" applyAlignment="1">
      <alignment horizontal="center"/>
    </xf>
    <xf numFmtId="20" fontId="0" fillId="9" borderId="1" xfId="0" applyNumberForma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9" borderId="4" xfId="0" applyFont="1" applyFill="1" applyBorder="1" applyAlignment="1" applyProtection="1">
      <alignment horizontal="center" vertical="top"/>
      <protection locked="0"/>
    </xf>
    <xf numFmtId="0" fontId="1" fillId="9" borderId="5" xfId="0" applyFont="1" applyFill="1" applyBorder="1" applyAlignment="1" applyProtection="1">
      <alignment horizontal="center" vertical="top"/>
      <protection locked="0"/>
    </xf>
    <xf numFmtId="0" fontId="1" fillId="9" borderId="1" xfId="0" applyFont="1" applyFill="1" applyBorder="1" applyAlignment="1" applyProtection="1">
      <alignment horizontal="center" vertical="top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6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10" xfId="0" applyFont="1" applyFill="1" applyBorder="1" applyAlignment="1" applyProtection="1">
      <alignment horizontal="center"/>
      <protection locked="0"/>
    </xf>
    <xf numFmtId="0" fontId="2" fillId="7" borderId="13" xfId="0" applyFont="1" applyFill="1" applyBorder="1" applyAlignment="1" applyProtection="1">
      <alignment horizontal="center"/>
      <protection locked="0"/>
    </xf>
    <xf numFmtId="0" fontId="2" fillId="7" borderId="11" xfId="0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0" fontId="2" fillId="7" borderId="1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G8" sqref="G8"/>
    </sheetView>
  </sheetViews>
  <sheetFormatPr defaultRowHeight="15" x14ac:dyDescent="0.25"/>
  <cols>
    <col min="3" max="3" width="11.42578125" customWidth="1"/>
    <col min="4" max="4" width="10" customWidth="1"/>
    <col min="5" max="6" width="18.5703125" customWidth="1"/>
    <col min="7" max="10" width="5.7109375" style="23" customWidth="1"/>
    <col min="12" max="12" width="13.7109375" bestFit="1" customWidth="1"/>
  </cols>
  <sheetData>
    <row r="1" spans="1:11" ht="15" customHeight="1" x14ac:dyDescent="0.25">
      <c r="A1" s="52" t="s">
        <v>15</v>
      </c>
      <c r="B1" s="53"/>
      <c r="C1" s="54"/>
      <c r="D1" s="58"/>
      <c r="E1" s="59"/>
      <c r="F1" s="59"/>
      <c r="G1" s="60"/>
      <c r="H1" s="50" t="s">
        <v>14</v>
      </c>
      <c r="I1" s="50"/>
      <c r="J1" s="50"/>
      <c r="K1" s="50">
        <f>SUM(K4:K33)</f>
        <v>0</v>
      </c>
    </row>
    <row r="2" spans="1:11" ht="15.75" customHeight="1" x14ac:dyDescent="0.25">
      <c r="A2" s="55"/>
      <c r="B2" s="56"/>
      <c r="C2" s="57"/>
      <c r="D2" s="61"/>
      <c r="E2" s="62"/>
      <c r="F2" s="62"/>
      <c r="G2" s="63"/>
      <c r="H2" s="51"/>
      <c r="I2" s="51"/>
      <c r="J2" s="51"/>
      <c r="K2" s="51"/>
    </row>
    <row r="3" spans="1:11" ht="30" customHeight="1" x14ac:dyDescent="0.25">
      <c r="A3" s="64" t="s">
        <v>0</v>
      </c>
      <c r="B3" s="64" t="s">
        <v>1</v>
      </c>
      <c r="C3" s="64" t="s">
        <v>2</v>
      </c>
      <c r="D3" s="64" t="s">
        <v>20</v>
      </c>
      <c r="E3" s="65" t="s">
        <v>5</v>
      </c>
      <c r="F3" s="66"/>
      <c r="G3" s="67" t="s">
        <v>58</v>
      </c>
      <c r="H3" s="68"/>
      <c r="I3" s="69" t="s">
        <v>12</v>
      </c>
      <c r="J3" s="70"/>
      <c r="K3" s="64" t="s">
        <v>13</v>
      </c>
    </row>
    <row r="4" spans="1:11" ht="15.75" x14ac:dyDescent="0.25">
      <c r="A4" s="1">
        <v>43145</v>
      </c>
      <c r="B4" s="2">
        <v>0.54861111111111105</v>
      </c>
      <c r="C4" s="3" t="s">
        <v>4</v>
      </c>
      <c r="D4" s="24" t="s">
        <v>19</v>
      </c>
      <c r="E4" s="11" t="s">
        <v>10</v>
      </c>
      <c r="F4" s="11" t="s">
        <v>8</v>
      </c>
      <c r="G4" s="15"/>
      <c r="H4" s="16"/>
      <c r="I4" s="15"/>
      <c r="J4" s="16"/>
      <c r="K4" s="11">
        <f>IF(G4="",0,IF(OR(AND(G4&gt;H4,I4&gt;J4),AND(G4=H4,I4=J4),AND(G4&lt;H4,I4&lt;J4)),6,0)+POWER(2,-(-1+ABS(G4-I4)))+POWER(2,-(-1+ABS(H4-J4))))</f>
        <v>0</v>
      </c>
    </row>
    <row r="5" spans="1:11" ht="15.75" x14ac:dyDescent="0.25">
      <c r="A5" s="4">
        <v>43145</v>
      </c>
      <c r="B5" s="5">
        <v>0.54861111111111105</v>
      </c>
      <c r="C5" s="6" t="s">
        <v>4</v>
      </c>
      <c r="D5" s="25" t="s">
        <v>21</v>
      </c>
      <c r="E5" s="12" t="s">
        <v>22</v>
      </c>
      <c r="F5" s="12" t="s">
        <v>23</v>
      </c>
      <c r="G5" s="17"/>
      <c r="H5" s="18"/>
      <c r="I5" s="17"/>
      <c r="J5" s="18"/>
      <c r="K5" s="12">
        <f t="shared" ref="K5:K33" si="0">IF(G5="",0,IF(OR(AND(G5&gt;H5,I5&gt;J5),AND(G5=H5,I5=J5),AND(G5&lt;H5,I5&lt;J5)),6,0)+POWER(2,-(-1+ABS(G5-I5)))+POWER(2,-(-1+ABS(H5-J5))))</f>
        <v>0</v>
      </c>
    </row>
    <row r="6" spans="1:11" ht="15.75" x14ac:dyDescent="0.25">
      <c r="A6" s="1">
        <v>43146</v>
      </c>
      <c r="B6" s="2">
        <v>0.17361111111111113</v>
      </c>
      <c r="C6" s="3" t="s">
        <v>16</v>
      </c>
      <c r="D6" s="24" t="s">
        <v>19</v>
      </c>
      <c r="E6" s="11" t="s">
        <v>24</v>
      </c>
      <c r="F6" s="11" t="s">
        <v>11</v>
      </c>
      <c r="G6" s="15"/>
      <c r="H6" s="16"/>
      <c r="I6" s="15"/>
      <c r="J6" s="16"/>
      <c r="K6" s="11">
        <f t="shared" si="0"/>
        <v>0</v>
      </c>
    </row>
    <row r="7" spans="1:11" ht="15.75" x14ac:dyDescent="0.25">
      <c r="A7" s="4">
        <v>43146</v>
      </c>
      <c r="B7" s="5">
        <v>0.3611111111111111</v>
      </c>
      <c r="C7" s="6" t="s">
        <v>16</v>
      </c>
      <c r="D7" s="25" t="s">
        <v>19</v>
      </c>
      <c r="E7" s="12" t="s">
        <v>25</v>
      </c>
      <c r="F7" s="12" t="s">
        <v>7</v>
      </c>
      <c r="G7" s="17"/>
      <c r="H7" s="18"/>
      <c r="I7" s="17"/>
      <c r="J7" s="18"/>
      <c r="K7" s="12">
        <f t="shared" si="0"/>
        <v>0</v>
      </c>
    </row>
    <row r="8" spans="1:11" ht="15.75" x14ac:dyDescent="0.25">
      <c r="A8" s="1">
        <v>43146</v>
      </c>
      <c r="B8" s="2">
        <v>0.54861111111111105</v>
      </c>
      <c r="C8" s="3" t="s">
        <v>3</v>
      </c>
      <c r="D8" s="24" t="s">
        <v>19</v>
      </c>
      <c r="E8" s="11" t="s">
        <v>6</v>
      </c>
      <c r="F8" s="11" t="s">
        <v>26</v>
      </c>
      <c r="G8" s="15"/>
      <c r="H8" s="16"/>
      <c r="I8" s="15"/>
      <c r="J8" s="16"/>
      <c r="K8" s="11">
        <f t="shared" si="0"/>
        <v>0</v>
      </c>
    </row>
    <row r="9" spans="1:11" ht="15.75" x14ac:dyDescent="0.25">
      <c r="A9" s="4">
        <v>43146</v>
      </c>
      <c r="B9" s="5">
        <v>0.54861111111111105</v>
      </c>
      <c r="C9" s="6" t="s">
        <v>3</v>
      </c>
      <c r="D9" s="25" t="s">
        <v>21</v>
      </c>
      <c r="E9" s="12" t="s">
        <v>9</v>
      </c>
      <c r="F9" s="12" t="s">
        <v>27</v>
      </c>
      <c r="G9" s="17"/>
      <c r="H9" s="18"/>
      <c r="I9" s="17"/>
      <c r="J9" s="18"/>
      <c r="K9" s="12">
        <f t="shared" si="0"/>
        <v>0</v>
      </c>
    </row>
    <row r="10" spans="1:11" ht="15.75" x14ac:dyDescent="0.25">
      <c r="A10" s="1">
        <v>43147</v>
      </c>
      <c r="B10" s="2">
        <v>0.17361111111111113</v>
      </c>
      <c r="C10" s="3" t="s">
        <v>4</v>
      </c>
      <c r="D10" s="24" t="s">
        <v>19</v>
      </c>
      <c r="E10" s="11" t="s">
        <v>22</v>
      </c>
      <c r="F10" s="11" t="s">
        <v>10</v>
      </c>
      <c r="G10" s="15"/>
      <c r="H10" s="16"/>
      <c r="I10" s="15"/>
      <c r="J10" s="16"/>
      <c r="K10" s="11">
        <f t="shared" si="0"/>
        <v>0</v>
      </c>
    </row>
    <row r="11" spans="1:11" ht="15.75" x14ac:dyDescent="0.25">
      <c r="A11" s="4">
        <v>43147</v>
      </c>
      <c r="B11" s="5">
        <v>0.3611111111111111</v>
      </c>
      <c r="C11" s="6" t="s">
        <v>4</v>
      </c>
      <c r="D11" s="25" t="s">
        <v>19</v>
      </c>
      <c r="E11" s="12" t="s">
        <v>8</v>
      </c>
      <c r="F11" s="12" t="s">
        <v>23</v>
      </c>
      <c r="G11" s="17"/>
      <c r="H11" s="18"/>
      <c r="I11" s="17"/>
      <c r="J11" s="18"/>
      <c r="K11" s="12">
        <f t="shared" si="0"/>
        <v>0</v>
      </c>
    </row>
    <row r="12" spans="1:11" ht="15.75" x14ac:dyDescent="0.25">
      <c r="A12" s="1">
        <v>43147</v>
      </c>
      <c r="B12" s="2">
        <v>0.54861111111111105</v>
      </c>
      <c r="C12" s="3" t="s">
        <v>16</v>
      </c>
      <c r="D12" s="24" t="s">
        <v>19</v>
      </c>
      <c r="E12" s="11" t="s">
        <v>24</v>
      </c>
      <c r="F12" s="11" t="s">
        <v>25</v>
      </c>
      <c r="G12" s="15"/>
      <c r="H12" s="16"/>
      <c r="I12" s="15"/>
      <c r="J12" s="16"/>
      <c r="K12" s="11">
        <f t="shared" si="0"/>
        <v>0</v>
      </c>
    </row>
    <row r="13" spans="1:11" ht="15.75" x14ac:dyDescent="0.25">
      <c r="A13" s="4">
        <v>43147</v>
      </c>
      <c r="B13" s="5">
        <v>0.54861111111111105</v>
      </c>
      <c r="C13" s="6" t="s">
        <v>16</v>
      </c>
      <c r="D13" s="25" t="s">
        <v>21</v>
      </c>
      <c r="E13" s="12" t="s">
        <v>7</v>
      </c>
      <c r="F13" s="12" t="s">
        <v>11</v>
      </c>
      <c r="G13" s="17"/>
      <c r="H13" s="18"/>
      <c r="I13" s="17"/>
      <c r="J13" s="18"/>
      <c r="K13" s="12">
        <f t="shared" si="0"/>
        <v>0</v>
      </c>
    </row>
    <row r="14" spans="1:11" ht="15.75" x14ac:dyDescent="0.25">
      <c r="A14" s="1">
        <v>43148</v>
      </c>
      <c r="B14" s="2">
        <v>0.17361111111111113</v>
      </c>
      <c r="C14" s="3" t="s">
        <v>3</v>
      </c>
      <c r="D14" s="24" t="s">
        <v>19</v>
      </c>
      <c r="E14" s="11" t="s">
        <v>27</v>
      </c>
      <c r="F14" s="11" t="s">
        <v>6</v>
      </c>
      <c r="G14" s="15"/>
      <c r="H14" s="16"/>
      <c r="I14" s="15"/>
      <c r="J14" s="16"/>
      <c r="K14" s="11">
        <f t="shared" si="0"/>
        <v>0</v>
      </c>
    </row>
    <row r="15" spans="1:11" ht="15.75" x14ac:dyDescent="0.25">
      <c r="A15" s="4">
        <v>43148</v>
      </c>
      <c r="B15" s="5">
        <v>0.3611111111111111</v>
      </c>
      <c r="C15" s="6" t="s">
        <v>3</v>
      </c>
      <c r="D15" s="25" t="s">
        <v>19</v>
      </c>
      <c r="E15" s="12" t="s">
        <v>26</v>
      </c>
      <c r="F15" s="12" t="s">
        <v>9</v>
      </c>
      <c r="G15" s="17"/>
      <c r="H15" s="18"/>
      <c r="I15" s="17"/>
      <c r="J15" s="18"/>
      <c r="K15" s="12">
        <f t="shared" si="0"/>
        <v>0</v>
      </c>
    </row>
    <row r="16" spans="1:11" ht="15.75" x14ac:dyDescent="0.25">
      <c r="A16" s="1">
        <v>43148</v>
      </c>
      <c r="B16" s="2">
        <v>0.54861111111111105</v>
      </c>
      <c r="C16" s="3" t="s">
        <v>4</v>
      </c>
      <c r="D16" s="24" t="s">
        <v>19</v>
      </c>
      <c r="E16" s="11" t="s">
        <v>8</v>
      </c>
      <c r="F16" s="11" t="s">
        <v>22</v>
      </c>
      <c r="G16" s="15"/>
      <c r="H16" s="16"/>
      <c r="I16" s="15"/>
      <c r="J16" s="16"/>
      <c r="K16" s="11">
        <f t="shared" si="0"/>
        <v>0</v>
      </c>
    </row>
    <row r="17" spans="1:11" ht="15.75" x14ac:dyDescent="0.25">
      <c r="A17" s="4">
        <v>43148</v>
      </c>
      <c r="B17" s="5">
        <v>0.54861111111111105</v>
      </c>
      <c r="C17" s="6" t="s">
        <v>4</v>
      </c>
      <c r="D17" s="25" t="s">
        <v>21</v>
      </c>
      <c r="E17" s="12" t="s">
        <v>23</v>
      </c>
      <c r="F17" s="12" t="s">
        <v>10</v>
      </c>
      <c r="G17" s="17"/>
      <c r="H17" s="18"/>
      <c r="I17" s="17"/>
      <c r="J17" s="18"/>
      <c r="K17" s="12">
        <f t="shared" si="0"/>
        <v>0</v>
      </c>
    </row>
    <row r="18" spans="1:11" ht="15.75" x14ac:dyDescent="0.25">
      <c r="A18" s="1">
        <v>43149</v>
      </c>
      <c r="B18" s="2">
        <v>0.17361111111111113</v>
      </c>
      <c r="C18" s="3" t="s">
        <v>16</v>
      </c>
      <c r="D18" s="24" t="s">
        <v>19</v>
      </c>
      <c r="E18" s="11" t="s">
        <v>11</v>
      </c>
      <c r="F18" s="11" t="s">
        <v>25</v>
      </c>
      <c r="G18" s="15"/>
      <c r="H18" s="16"/>
      <c r="I18" s="15"/>
      <c r="J18" s="16"/>
      <c r="K18" s="11">
        <f t="shared" si="0"/>
        <v>0</v>
      </c>
    </row>
    <row r="19" spans="1:11" ht="15.75" x14ac:dyDescent="0.25">
      <c r="A19" s="4">
        <v>43149</v>
      </c>
      <c r="B19" s="5">
        <v>0.3611111111111111</v>
      </c>
      <c r="C19" s="6" t="s">
        <v>3</v>
      </c>
      <c r="D19" s="25" t="s">
        <v>19</v>
      </c>
      <c r="E19" s="12" t="s">
        <v>6</v>
      </c>
      <c r="F19" s="12" t="s">
        <v>9</v>
      </c>
      <c r="G19" s="17"/>
      <c r="H19" s="18"/>
      <c r="I19" s="17"/>
      <c r="J19" s="18"/>
      <c r="K19" s="12">
        <f t="shared" si="0"/>
        <v>0</v>
      </c>
    </row>
    <row r="20" spans="1:11" ht="15.75" x14ac:dyDescent="0.25">
      <c r="A20" s="1">
        <v>43149</v>
      </c>
      <c r="B20" s="2">
        <v>0.54861111111111105</v>
      </c>
      <c r="C20" s="3" t="s">
        <v>3</v>
      </c>
      <c r="D20" s="24" t="s">
        <v>19</v>
      </c>
      <c r="E20" s="11" t="s">
        <v>27</v>
      </c>
      <c r="F20" s="11" t="s">
        <v>26</v>
      </c>
      <c r="G20" s="15"/>
      <c r="H20" s="16"/>
      <c r="I20" s="15"/>
      <c r="J20" s="16"/>
      <c r="K20" s="11">
        <f t="shared" si="0"/>
        <v>0</v>
      </c>
    </row>
    <row r="21" spans="1:11" ht="15.75" x14ac:dyDescent="0.25">
      <c r="A21" s="4">
        <v>43149</v>
      </c>
      <c r="B21" s="5">
        <v>0.54861111111111105</v>
      </c>
      <c r="C21" s="6" t="s">
        <v>16</v>
      </c>
      <c r="D21" s="25" t="s">
        <v>21</v>
      </c>
      <c r="E21" s="12" t="s">
        <v>7</v>
      </c>
      <c r="F21" s="12" t="s">
        <v>24</v>
      </c>
      <c r="G21" s="17"/>
      <c r="H21" s="18"/>
      <c r="I21" s="17"/>
      <c r="J21" s="18"/>
      <c r="K21" s="12">
        <f t="shared" si="0"/>
        <v>0</v>
      </c>
    </row>
    <row r="22" spans="1:11" ht="15.75" x14ac:dyDescent="0.25">
      <c r="A22" s="37">
        <v>43151</v>
      </c>
      <c r="B22" s="38">
        <v>0.17361111111111113</v>
      </c>
      <c r="C22" s="39" t="s">
        <v>32</v>
      </c>
      <c r="D22" s="40" t="s">
        <v>19</v>
      </c>
      <c r="E22" s="44" t="s">
        <v>34</v>
      </c>
      <c r="F22" s="44" t="s">
        <v>35</v>
      </c>
      <c r="G22" s="42"/>
      <c r="H22" s="43"/>
      <c r="I22" s="42"/>
      <c r="J22" s="43"/>
      <c r="K22" s="41">
        <f t="shared" si="0"/>
        <v>0</v>
      </c>
    </row>
    <row r="23" spans="1:11" ht="15.75" x14ac:dyDescent="0.25">
      <c r="A23" s="30">
        <v>43151</v>
      </c>
      <c r="B23" s="31">
        <v>0.3611111111111111</v>
      </c>
      <c r="C23" s="32" t="s">
        <v>32</v>
      </c>
      <c r="D23" s="33" t="s">
        <v>19</v>
      </c>
      <c r="E23" s="45" t="s">
        <v>36</v>
      </c>
      <c r="F23" s="45" t="s">
        <v>37</v>
      </c>
      <c r="G23" s="35"/>
      <c r="H23" s="36"/>
      <c r="I23" s="35"/>
      <c r="J23" s="36"/>
      <c r="K23" s="34">
        <f t="shared" si="0"/>
        <v>0</v>
      </c>
    </row>
    <row r="24" spans="1:11" ht="15.75" x14ac:dyDescent="0.25">
      <c r="A24" s="37">
        <v>43151</v>
      </c>
      <c r="B24" s="38">
        <v>0.54861111111111105</v>
      </c>
      <c r="C24" s="39" t="s">
        <v>32</v>
      </c>
      <c r="D24" s="40" t="s">
        <v>19</v>
      </c>
      <c r="E24" s="44" t="s">
        <v>38</v>
      </c>
      <c r="F24" s="44" t="s">
        <v>39</v>
      </c>
      <c r="G24" s="42"/>
      <c r="H24" s="43"/>
      <c r="I24" s="42"/>
      <c r="J24" s="43"/>
      <c r="K24" s="41">
        <f t="shared" si="0"/>
        <v>0</v>
      </c>
    </row>
    <row r="25" spans="1:11" ht="15.75" x14ac:dyDescent="0.25">
      <c r="A25" s="30">
        <v>43151</v>
      </c>
      <c r="B25" s="31">
        <v>0.54861111111111105</v>
      </c>
      <c r="C25" s="32" t="s">
        <v>32</v>
      </c>
      <c r="D25" s="33" t="s">
        <v>21</v>
      </c>
      <c r="E25" s="45" t="s">
        <v>40</v>
      </c>
      <c r="F25" s="45" t="s">
        <v>41</v>
      </c>
      <c r="G25" s="35"/>
      <c r="H25" s="36"/>
      <c r="I25" s="35"/>
      <c r="J25" s="36"/>
      <c r="K25" s="34">
        <f t="shared" si="0"/>
        <v>0</v>
      </c>
    </row>
    <row r="26" spans="1:11" ht="15.75" x14ac:dyDescent="0.25">
      <c r="A26" s="7">
        <v>43152</v>
      </c>
      <c r="B26" s="8">
        <v>0.17361111111111113</v>
      </c>
      <c r="C26" s="26" t="s">
        <v>28</v>
      </c>
      <c r="D26" s="28" t="s">
        <v>19</v>
      </c>
      <c r="E26" s="46" t="s">
        <v>42</v>
      </c>
      <c r="F26" s="46" t="s">
        <v>47</v>
      </c>
      <c r="G26" s="19"/>
      <c r="H26" s="20"/>
      <c r="I26" s="19"/>
      <c r="J26" s="20"/>
      <c r="K26" s="13">
        <f t="shared" si="0"/>
        <v>0</v>
      </c>
    </row>
    <row r="27" spans="1:11" ht="15.75" x14ac:dyDescent="0.25">
      <c r="A27" s="9">
        <v>43152</v>
      </c>
      <c r="B27" s="10">
        <v>0.3611111111111111</v>
      </c>
      <c r="C27" s="27" t="s">
        <v>29</v>
      </c>
      <c r="D27" s="29" t="s">
        <v>19</v>
      </c>
      <c r="E27" s="47" t="s">
        <v>50</v>
      </c>
      <c r="F27" s="47" t="s">
        <v>43</v>
      </c>
      <c r="G27" s="21"/>
      <c r="H27" s="22"/>
      <c r="I27" s="21"/>
      <c r="J27" s="22"/>
      <c r="K27" s="14">
        <f t="shared" si="0"/>
        <v>0</v>
      </c>
    </row>
    <row r="28" spans="1:11" ht="15.75" x14ac:dyDescent="0.25">
      <c r="A28" s="7">
        <v>43152</v>
      </c>
      <c r="B28" s="8">
        <v>0.54861111111111105</v>
      </c>
      <c r="C28" s="26" t="s">
        <v>30</v>
      </c>
      <c r="D28" s="28" t="s">
        <v>19</v>
      </c>
      <c r="E28" s="46" t="s">
        <v>51</v>
      </c>
      <c r="F28" s="46" t="s">
        <v>48</v>
      </c>
      <c r="G28" s="19"/>
      <c r="H28" s="20"/>
      <c r="I28" s="19"/>
      <c r="J28" s="20"/>
      <c r="K28" s="13">
        <f t="shared" si="0"/>
        <v>0</v>
      </c>
    </row>
    <row r="29" spans="1:11" ht="15.75" x14ac:dyDescent="0.25">
      <c r="A29" s="9">
        <v>43152</v>
      </c>
      <c r="B29" s="10">
        <v>0.54861111111111105</v>
      </c>
      <c r="C29" s="27" t="s">
        <v>31</v>
      </c>
      <c r="D29" s="29" t="s">
        <v>21</v>
      </c>
      <c r="E29" s="47" t="s">
        <v>52</v>
      </c>
      <c r="F29" s="47" t="s">
        <v>49</v>
      </c>
      <c r="G29" s="21"/>
      <c r="H29" s="22"/>
      <c r="I29" s="21"/>
      <c r="J29" s="22"/>
      <c r="K29" s="14">
        <f t="shared" si="0"/>
        <v>0</v>
      </c>
    </row>
    <row r="30" spans="1:11" ht="15.75" x14ac:dyDescent="0.25">
      <c r="A30" s="1">
        <v>43154</v>
      </c>
      <c r="B30" s="2">
        <v>0.3611111111111111</v>
      </c>
      <c r="C30" s="3" t="s">
        <v>17</v>
      </c>
      <c r="D30" s="24" t="s">
        <v>19</v>
      </c>
      <c r="E30" s="48" t="s">
        <v>44</v>
      </c>
      <c r="F30" s="48" t="s">
        <v>53</v>
      </c>
      <c r="G30" s="15"/>
      <c r="H30" s="16"/>
      <c r="I30" s="15"/>
      <c r="J30" s="16"/>
      <c r="K30" s="11">
        <f t="shared" si="0"/>
        <v>0</v>
      </c>
    </row>
    <row r="31" spans="1:11" ht="15.75" x14ac:dyDescent="0.25">
      <c r="A31" s="4">
        <v>43154</v>
      </c>
      <c r="B31" s="5">
        <v>0.54861111111111105</v>
      </c>
      <c r="C31" s="6" t="s">
        <v>17</v>
      </c>
      <c r="D31" s="25" t="s">
        <v>19</v>
      </c>
      <c r="E31" s="49" t="s">
        <v>54</v>
      </c>
      <c r="F31" s="49" t="s">
        <v>55</v>
      </c>
      <c r="G31" s="17"/>
      <c r="H31" s="18"/>
      <c r="I31" s="17"/>
      <c r="J31" s="18"/>
      <c r="K31" s="12">
        <f t="shared" si="0"/>
        <v>0</v>
      </c>
    </row>
    <row r="32" spans="1:11" ht="15.75" x14ac:dyDescent="0.25">
      <c r="A32" s="1">
        <v>43155</v>
      </c>
      <c r="B32" s="2">
        <v>0.54861111111111105</v>
      </c>
      <c r="C32" s="3" t="s">
        <v>33</v>
      </c>
      <c r="D32" s="24" t="s">
        <v>19</v>
      </c>
      <c r="E32" s="48" t="s">
        <v>56</v>
      </c>
      <c r="F32" s="48" t="s">
        <v>57</v>
      </c>
      <c r="G32" s="15"/>
      <c r="H32" s="16"/>
      <c r="I32" s="15"/>
      <c r="J32" s="16"/>
      <c r="K32" s="11">
        <f t="shared" si="0"/>
        <v>0</v>
      </c>
    </row>
    <row r="33" spans="1:11" ht="15.75" x14ac:dyDescent="0.25">
      <c r="A33" s="4">
        <v>43156</v>
      </c>
      <c r="B33" s="5">
        <v>0.21527777777777779</v>
      </c>
      <c r="C33" s="6" t="s">
        <v>18</v>
      </c>
      <c r="D33" s="25" t="s">
        <v>19</v>
      </c>
      <c r="E33" s="49" t="s">
        <v>45</v>
      </c>
      <c r="F33" s="49" t="s">
        <v>46</v>
      </c>
      <c r="G33" s="17"/>
      <c r="H33" s="18"/>
      <c r="I33" s="17"/>
      <c r="J33" s="18"/>
      <c r="K33" s="12">
        <f t="shared" si="0"/>
        <v>0</v>
      </c>
    </row>
  </sheetData>
  <sheetProtection algorithmName="SHA-512" hashValue="j7ROn5aRCjafG5WSypnQGg9OGA47fIZo84i5I7EuBZH131s5HCLL84GnQAbzbiitVAVMXfmi3KOZ1mX6RTfTAg==" saltValue="aj1RQePghevfpMm72toTXQ==" spinCount="100000" sheet="1" objects="1" scenarios="1" selectLockedCells="1"/>
  <mergeCells count="7">
    <mergeCell ref="H1:J2"/>
    <mergeCell ref="K1:K2"/>
    <mergeCell ref="A1:C2"/>
    <mergeCell ref="D1:G2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</vt:lpstr>
    </vt:vector>
  </TitlesOfParts>
  <Company>Continental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backov</dc:creator>
  <cp:lastModifiedBy>backov</cp:lastModifiedBy>
  <cp:lastPrinted>2016-05-03T11:50:30Z</cp:lastPrinted>
  <dcterms:created xsi:type="dcterms:W3CDTF">2015-04-30T04:03:44Z</dcterms:created>
  <dcterms:modified xsi:type="dcterms:W3CDTF">2018-02-06T12:33:36Z</dcterms:modified>
</cp:coreProperties>
</file>